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1-OVZ\2019 Zadávací dokumentace\VZMR\VZ-2019-001187 - Mycí a dezinfekční automat na operační obuv II\"/>
    </mc:Choice>
  </mc:AlternateContent>
  <bookViews>
    <workbookView xWindow="-120" yWindow="-120" windowWidth="29040" windowHeight="15840"/>
  </bookViews>
  <sheets>
    <sheet name="Krycí list" sheetId="1" r:id="rId1"/>
  </sheets>
  <definedNames>
    <definedName name="_xlnm.Print_Area" localSheetId="0">'Krycí list'!$A$1:$J$53</definedName>
  </definedNames>
  <calcPr calcId="152511"/>
</workbook>
</file>

<file path=xl/calcChain.xml><?xml version="1.0" encoding="utf-8"?>
<calcChain xmlns="http://schemas.openxmlformats.org/spreadsheetml/2006/main">
  <c r="G32" i="1" l="1"/>
  <c r="G34" i="1" s="1"/>
  <c r="E32" i="1"/>
  <c r="E34" i="1" s="1"/>
  <c r="G29" i="1"/>
  <c r="E29" i="1"/>
  <c r="G26" i="1"/>
  <c r="E26" i="1"/>
  <c r="I19" i="1"/>
  <c r="I41" i="1" l="1"/>
  <c r="I37" i="1"/>
  <c r="I36" i="1"/>
  <c r="I30" i="1"/>
  <c r="I32" i="1" s="1"/>
  <c r="I27" i="1"/>
  <c r="I29" i="1" s="1"/>
  <c r="I24" i="1"/>
  <c r="I26" i="1" s="1"/>
  <c r="I34" i="1" l="1"/>
  <c r="I38" i="1"/>
  <c r="G38" i="1"/>
  <c r="E38" i="1"/>
  <c r="E43" i="1" s="1"/>
  <c r="G43" i="1" l="1"/>
  <c r="I43" i="1" l="1"/>
</calcChain>
</file>

<file path=xl/sharedStrings.xml><?xml version="1.0" encoding="utf-8"?>
<sst xmlns="http://schemas.openxmlformats.org/spreadsheetml/2006/main" count="51" uniqueCount="49">
  <si>
    <t>Krycí list nabídkové ceny</t>
  </si>
  <si>
    <t>Uchazeč:</t>
  </si>
  <si>
    <t>Obchodní firma nebo název:</t>
  </si>
  <si>
    <t>Sídlo:</t>
  </si>
  <si>
    <t>IČO</t>
  </si>
  <si>
    <t>DIČ</t>
  </si>
  <si>
    <t>Jméno a příjmení kontaktní osoby:</t>
  </si>
  <si>
    <t>telefon na kontaktní osobu</t>
  </si>
  <si>
    <t>fax</t>
  </si>
  <si>
    <t>e-mail na kontaktní osobu</t>
  </si>
  <si>
    <t>Cena v Kč bez DPH</t>
  </si>
  <si>
    <t>DPH</t>
  </si>
  <si>
    <t>Cena v Kč vč. DPH</t>
  </si>
  <si>
    <t>roky / let</t>
  </si>
  <si>
    <t>Pořizovací náklady</t>
  </si>
  <si>
    <t>rok</t>
  </si>
  <si>
    <r>
      <rPr>
        <vertAlign val="superscript"/>
        <sz val="11"/>
        <color theme="1"/>
        <rFont val="Calibri"/>
        <family val="2"/>
        <charset val="238"/>
        <scheme val="minor"/>
      </rPr>
      <t>1</t>
    </r>
    <r>
      <rPr>
        <sz val="11"/>
        <color theme="1"/>
        <rFont val="Calibri"/>
        <family val="2"/>
        <charset val="238"/>
        <scheme val="minor"/>
      </rPr>
      <t xml:space="preserve"> V případě jiné četnosti periodických BTK než 1 x za rok, musí být tato četnost přepočtena na 1 rok, tzn. V případě četnosti peridocké BTK 1 x za 2 roky, bude tato četnost uvedena 0,5 / rok.</t>
    </r>
  </si>
  <si>
    <r>
      <rPr>
        <vertAlign val="superscript"/>
        <sz val="11"/>
        <color theme="1"/>
        <rFont val="Calibri"/>
        <family val="2"/>
        <charset val="238"/>
        <scheme val="minor"/>
      </rPr>
      <t>2</t>
    </r>
    <r>
      <rPr>
        <sz val="11"/>
        <color theme="1"/>
        <rFont val="Calibri"/>
        <family val="2"/>
        <charset val="238"/>
        <scheme val="minor"/>
      </rPr>
      <t xml:space="preserve"> Zadavatel stanovuje předpokládanou dobu životnosti přístroje, zařízení v délce 8 let</t>
    </r>
  </si>
  <si>
    <r>
      <t xml:space="preserve">Četnost pravidelných servisních zásahů </t>
    </r>
    <r>
      <rPr>
        <b/>
        <vertAlign val="superscript"/>
        <sz val="11"/>
        <color theme="1"/>
        <rFont val="Calibri"/>
        <family val="2"/>
        <charset val="238"/>
        <scheme val="minor"/>
      </rPr>
      <t>4</t>
    </r>
  </si>
  <si>
    <t>Celkové náklady na pořízení a servisní náklady dle tohoto krycího listu nabídkové ceny</t>
  </si>
  <si>
    <r>
      <t xml:space="preserve">Modelové servisní náklady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 (Po dobu záruky budou servisní zásahy prováděny zdarma)</t>
    </r>
  </si>
  <si>
    <t>Náklady na instruktáž personálu dle §61 zákona č. 268/2014 Sb.</t>
  </si>
  <si>
    <t>Modelové servisní náklady</t>
  </si>
  <si>
    <r>
      <t xml:space="preserve">Náklady na pravidelné servisní zásahy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servisní zásahy prováděny zdarma)</t>
    </r>
  </si>
  <si>
    <t>Náklady na periodické BTK po celou dobu předpokládané životnosti přístroje, zařízení  budou vypočteny podle následujícího vzorce:                                                                                                                          Náklady na jednotlivou periodickou kontrolu a validaci x Četnost periodických kontrol   x  (Předpokládaná doba životnosti přístroje, zařízení 8 let - Doba záruky)</t>
  </si>
  <si>
    <t>Uchazeč doplní pouze žlutě označená pole</t>
  </si>
  <si>
    <r>
      <t>Četnost periodických BTK</t>
    </r>
    <r>
      <rPr>
        <b/>
        <vertAlign val="superscript"/>
        <sz val="11"/>
        <color theme="1"/>
        <rFont val="Calibri"/>
        <family val="2"/>
        <charset val="238"/>
        <scheme val="minor"/>
      </rPr>
      <t xml:space="preserve">1 </t>
    </r>
  </si>
  <si>
    <r>
      <t xml:space="preserve">Náklady na periodické BTK po celou dobu předpokládané životnosti zařízení </t>
    </r>
    <r>
      <rPr>
        <b/>
        <vertAlign val="superscript"/>
        <sz val="11"/>
        <color theme="1"/>
        <rFont val="Calibri"/>
        <family val="2"/>
        <charset val="238"/>
        <scheme val="minor"/>
      </rPr>
      <t>2</t>
    </r>
    <r>
      <rPr>
        <b/>
        <sz val="11"/>
        <color theme="1"/>
        <rFont val="Calibri"/>
        <family val="2"/>
        <charset val="238"/>
        <scheme val="minor"/>
      </rPr>
      <t xml:space="preserve">  (Po dobu záruky budou periodické BTK prováděny zdarma)</t>
    </r>
  </si>
  <si>
    <r>
      <t xml:space="preserve">Náklady na pravidelné elektrické revize / kontroly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elektrické revize / kontroly prováděny zdarma)</t>
    </r>
  </si>
  <si>
    <t xml:space="preserve">Náklady na pravidelné servisní zásahy po celou dobu předpokládané životnosti přístroje, zařízení  budou vypočteny podle následujícího vzorce:                                                                                                                     Náklady na jednotlivý servisní zásah x Četnost pravidelných servisních zásahů x  (Předpokládaná doba životnosti přístroje, zařízení 8 let - Doba záruky) </t>
  </si>
  <si>
    <r>
      <t xml:space="preserve">Náklady na pravidelné elektrické revize / kontroly po celou dobu předpokládané životnosti přístroje, zařízení budou vypočteny podle následujícího vzorce:                                                                                      Náklady na jednotlivou pravidelnou elektrickou revizi / kontrolu x Četnost pravidelných elektrických revizí / kontrol x (Předpokládaná doba životnosti přístroje, zařízení 8 let - Doba záruky) </t>
    </r>
    <r>
      <rPr>
        <vertAlign val="superscript"/>
        <sz val="11"/>
        <color theme="1"/>
        <rFont val="Calibri"/>
        <family val="2"/>
        <charset val="238"/>
        <scheme val="minor"/>
      </rPr>
      <t>5</t>
    </r>
  </si>
  <si>
    <t xml:space="preserve">Modelové servisní náklady po celou dobu předpokládané životnosti přístroje, zařízení  budou vypočteny podle následujícího vzorce modelové návštěvy:                                                                                        Modelová návštěva (1 x hodinová sazba servisního technika + náklady na dopravu) x1 návštěva za rok x  (Předpokládaná doba životnosti přístroje, zařízení 8 let - Doba záruky)                                                    </t>
  </si>
  <si>
    <r>
      <rPr>
        <vertAlign val="superscript"/>
        <sz val="11"/>
        <color theme="1"/>
        <rFont val="Calibri"/>
        <family val="2"/>
        <charset val="238"/>
        <scheme val="minor"/>
      </rPr>
      <t>3</t>
    </r>
    <r>
      <rPr>
        <sz val="11"/>
        <color theme="1"/>
        <rFont val="Calibri"/>
        <family val="2"/>
        <charset val="238"/>
        <scheme val="minor"/>
      </rPr>
      <t xml:space="preserve">  Pokud se pravidelný servisní zásah (předepsaný výrobcem přístroje, zařízení nebo příslušnými právními předpisy) neprovádí nebo je součástí periodické BTK, tak tuto skutečnost účastník uvede ve své nabídce, krycím listu nabídkové ceny i návrhu servisní smlouvy.</t>
    </r>
  </si>
  <si>
    <r>
      <rPr>
        <vertAlign val="superscript"/>
        <sz val="11"/>
        <color theme="1"/>
        <rFont val="Calibri"/>
        <family val="2"/>
        <charset val="238"/>
        <scheme val="minor"/>
      </rPr>
      <t>4</t>
    </r>
    <r>
      <rPr>
        <sz val="11"/>
        <color theme="1"/>
        <rFont val="Calibri"/>
        <family val="2"/>
        <charset val="238"/>
        <scheme val="minor"/>
      </rPr>
      <t xml:space="preserve">  V případě jiné četnosti pravidelných servisních zásahů než 1 x za rok, musí být tato četnost přepočtena na 1 rok, tzn. V případě četnosti pravidelných servisních zásahů 1 x za 2 roky, bude tato četnost uvedena 0,5 / rok. Pokud se neprovádí nebo je součástí peridodické BTK, účastník uvede 0.</t>
    </r>
  </si>
  <si>
    <r>
      <rPr>
        <vertAlign val="superscript"/>
        <sz val="11"/>
        <color theme="1"/>
        <rFont val="Calibri"/>
        <family val="2"/>
        <charset val="238"/>
        <scheme val="minor"/>
      </rPr>
      <t>5</t>
    </r>
    <r>
      <rPr>
        <sz val="11"/>
        <color theme="1"/>
        <rFont val="Calibri"/>
        <family val="2"/>
        <charset val="238"/>
        <scheme val="minor"/>
      </rPr>
      <t xml:space="preserve"> Pokud se pravidelné elektrické revize / kontroly neprovádí nebo je součástí periodické BTK, tak tuto skutečnost účastník uvede ve své nabídce, krycím listu nabídkové ceny i návrhu servisní smlouvy.</t>
    </r>
  </si>
  <si>
    <r>
      <rPr>
        <vertAlign val="superscript"/>
        <sz val="11"/>
        <color theme="1"/>
        <rFont val="Calibri"/>
        <family val="2"/>
        <charset val="238"/>
        <scheme val="minor"/>
      </rPr>
      <t>6</t>
    </r>
    <r>
      <rPr>
        <sz val="11"/>
        <color theme="1"/>
        <rFont val="Calibri"/>
        <family val="2"/>
        <charset val="238"/>
        <scheme val="minor"/>
      </rPr>
      <t xml:space="preserve"> V případě jiné četnosti pravidelných elektrických revizí / kontrol než 1 x za rok, musí být tato četnost přepočtena na 1 rok, tzn. V případě četnosti pravidelných elektrických revizí / kontrol 1 x za 2 roky, bude tato četnost uvedena 0,5 / rok. Pokud se neprovádí nebo je součástí peridodické BTK, účastník uvede 0.</t>
    </r>
  </si>
  <si>
    <t>Zadavatel: Fakultní nemocnice Olomouc, I.P. Pavlova 185/6, 779 00 Olomouc</t>
  </si>
  <si>
    <r>
      <t xml:space="preserve">Nabídková cena za jednotlivý pravidelný servisní zásah nabídnutého přístroje, zařízení  - </t>
    </r>
    <r>
      <rPr>
        <b/>
        <i/>
        <sz val="11"/>
        <color theme="1"/>
        <rFont val="Calibri"/>
        <family val="2"/>
        <charset val="238"/>
        <scheme val="minor"/>
      </rPr>
      <t xml:space="preserve">  tuto částku  uchazeč uvede v návrhu smlouvy o provádění komplexních servisních služeb</t>
    </r>
    <r>
      <rPr>
        <b/>
        <i/>
        <vertAlign val="superscript"/>
        <sz val="11"/>
        <color theme="1"/>
        <rFont val="Calibri"/>
        <family val="2"/>
        <charset val="238"/>
        <scheme val="minor"/>
      </rPr>
      <t xml:space="preserve">3   </t>
    </r>
  </si>
  <si>
    <r>
      <t xml:space="preserve">Četnost pravidelných elektrických revizí / kontrol </t>
    </r>
    <r>
      <rPr>
        <b/>
        <vertAlign val="superscript"/>
        <sz val="11"/>
        <color theme="1"/>
        <rFont val="Calibri"/>
        <family val="2"/>
        <charset val="238"/>
      </rPr>
      <t>6</t>
    </r>
  </si>
  <si>
    <r>
      <t xml:space="preserve">Náklady na dopravu (1 návštěva) v souvislosti s příjezdem servisního technika na pracoviště, zahrnující kilometrovné, čás strávený na cestě, apod.)  -  </t>
    </r>
    <r>
      <rPr>
        <b/>
        <i/>
        <sz val="11"/>
        <color theme="1"/>
        <rFont val="Calibri"/>
        <family val="2"/>
        <charset val="238"/>
        <scheme val="minor"/>
      </rPr>
      <t xml:space="preserve">tuto částku  uchazeč uvede v návrhu smlouvy o provádění komplexních servisních služeb </t>
    </r>
  </si>
  <si>
    <r>
      <t xml:space="preserve">Hodinová sazba servisního technika -  </t>
    </r>
    <r>
      <rPr>
        <b/>
        <i/>
        <sz val="11"/>
        <color theme="1"/>
        <rFont val="Calibri"/>
        <family val="2"/>
        <charset val="238"/>
        <scheme val="minor"/>
      </rPr>
      <t>tuto částku  uchazeč uvede v  návrhu smlouvy o provádění komplexních servisních služeb</t>
    </r>
    <r>
      <rPr>
        <b/>
        <sz val="11"/>
        <color theme="1"/>
        <rFont val="Calibri"/>
        <family val="2"/>
        <charset val="238"/>
        <scheme val="minor"/>
      </rPr>
      <t xml:space="preserve"> </t>
    </r>
  </si>
  <si>
    <r>
      <t xml:space="preserve">Náklady na instruktáž personálu dle §61 zákona č. 268/2014 Sb. - Náklady na případnou další jednotlivou instruktáž personálu mimo první bezplatné proškolení  personálu kliniky a pracovníku OBMI FNOL dle §61 zákona č. 268/2014 Sb. - </t>
    </r>
    <r>
      <rPr>
        <b/>
        <i/>
        <sz val="11"/>
        <color theme="1"/>
        <rFont val="Calibri"/>
        <family val="2"/>
        <charset val="238"/>
        <scheme val="minor"/>
      </rPr>
      <t xml:space="preserve">tuto částku  uchazeč uvede v návrhu smlouvy o provádění komplexních servisních služeb </t>
    </r>
  </si>
  <si>
    <r>
      <t xml:space="preserve">Náklady na jednotlivé periodické BTK (bezpečnostně-technické kontroly) - </t>
    </r>
    <r>
      <rPr>
        <b/>
        <i/>
        <sz val="11"/>
        <color theme="1"/>
        <rFont val="Calibri"/>
        <family val="2"/>
        <charset val="238"/>
        <scheme val="minor"/>
      </rPr>
      <t xml:space="preserve">tyto částky za jednotlivé periodické BTK uchazeč uvede v návrhu smlouvy o provádění komplexních servisních služeb </t>
    </r>
  </si>
  <si>
    <r>
      <t xml:space="preserve">Nabídková cena za jednotlivou pravidelnou elektrickou revizi / kontrolu </t>
    </r>
    <r>
      <rPr>
        <b/>
        <sz val="11"/>
        <color theme="1"/>
        <rFont val="Calibri"/>
        <family val="2"/>
        <charset val="238"/>
      </rPr>
      <t>⁵</t>
    </r>
    <r>
      <rPr>
        <b/>
        <sz val="11"/>
        <color theme="1"/>
        <rFont val="Calibri"/>
        <family val="2"/>
        <charset val="238"/>
        <scheme val="minor"/>
      </rPr>
      <t xml:space="preserve"> nabídnutého přístroje, zařízení - </t>
    </r>
    <r>
      <rPr>
        <b/>
        <i/>
        <sz val="11"/>
        <color theme="1"/>
        <rFont val="Calibri"/>
        <family val="2"/>
        <charset val="238"/>
        <scheme val="minor"/>
      </rPr>
      <t xml:space="preserve">tyto částky za jednotlivou pravidelnou elektrickou revizi / kontrolu uvede v návrhu smlouvy o provádění komplexních servisních služeb </t>
    </r>
  </si>
  <si>
    <r>
      <t>Délka záruky v letech (</t>
    </r>
    <r>
      <rPr>
        <sz val="11"/>
        <color theme="1"/>
        <rFont val="Calibri"/>
        <family val="2"/>
        <charset val="238"/>
        <scheme val="minor"/>
      </rPr>
      <t>zadavatel požaduje délku záruky min. 2 roky) - udávejte v celých letech</t>
    </r>
  </si>
  <si>
    <r>
      <t xml:space="preserve">Veřejná zakázka malého rozsahu: </t>
    </r>
    <r>
      <rPr>
        <b/>
        <sz val="16"/>
        <rFont val="Arial CE"/>
        <charset val="238"/>
      </rPr>
      <t>"Mycí a dezinfekční automat na operační obuv II.“</t>
    </r>
  </si>
  <si>
    <t>Cena pořízení (maximální a nepřekročitelná nabídková cena je stanovena na 300.000,- Kč bez DPH)</t>
  </si>
  <si>
    <t>Pravidelné servisní náklady celkem</t>
  </si>
  <si>
    <t>Pravidelné servisní náklady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</si>
</sst>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Kč&quot;_-;\-* #,##0.00\ &quot;Kč&quot;_-;_-* &quot;-&quot;??\ &quot;Kč&quot;_-;_-@_-"/>
  </numFmts>
  <fonts count="25">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26"/>
      <name val="Arial CE"/>
      <family val="2"/>
      <charset val="238"/>
    </font>
    <font>
      <b/>
      <sz val="12"/>
      <name val="Arial MT CE Black"/>
      <family val="2"/>
      <charset val="238"/>
    </font>
    <font>
      <sz val="8"/>
      <name val="Arial CE"/>
      <family val="2"/>
      <charset val="238"/>
    </font>
    <font>
      <sz val="8"/>
      <name val="Arial"/>
      <family val="2"/>
      <charset val="238"/>
    </font>
    <font>
      <b/>
      <sz val="12"/>
      <name val="Arial MT CE Black"/>
      <charset val="238"/>
    </font>
    <font>
      <b/>
      <sz val="14"/>
      <name val="Arial"/>
      <family val="2"/>
    </font>
    <font>
      <b/>
      <sz val="10"/>
      <name val="Arial"/>
      <family val="2"/>
      <charset val="238"/>
    </font>
    <font>
      <b/>
      <sz val="12"/>
      <name val="Arial CE"/>
      <family val="2"/>
      <charset val="238"/>
    </font>
    <font>
      <b/>
      <i/>
      <sz val="11"/>
      <color theme="1"/>
      <name val="Calibri"/>
      <family val="2"/>
      <charset val="238"/>
      <scheme val="minor"/>
    </font>
    <font>
      <b/>
      <i/>
      <sz val="12"/>
      <name val="Arial"/>
      <family val="2"/>
      <charset val="238"/>
    </font>
    <font>
      <b/>
      <vertAlign val="superscript"/>
      <sz val="11"/>
      <color theme="1"/>
      <name val="Calibri"/>
      <family val="2"/>
      <charset val="238"/>
      <scheme val="minor"/>
    </font>
    <font>
      <vertAlign val="superscript"/>
      <sz val="11"/>
      <color theme="1"/>
      <name val="Calibri"/>
      <family val="2"/>
      <charset val="238"/>
      <scheme val="minor"/>
    </font>
    <font>
      <b/>
      <i/>
      <vertAlign val="superscript"/>
      <sz val="11"/>
      <color theme="1"/>
      <name val="Calibri"/>
      <family val="2"/>
      <charset val="238"/>
      <scheme val="minor"/>
    </font>
    <font>
      <b/>
      <sz val="14"/>
      <color theme="1"/>
      <name val="Calibri"/>
      <family val="2"/>
      <charset val="238"/>
      <scheme val="minor"/>
    </font>
    <font>
      <sz val="14"/>
      <color theme="1"/>
      <name val="Calibri"/>
      <family val="2"/>
      <charset val="238"/>
      <scheme val="minor"/>
    </font>
    <font>
      <b/>
      <sz val="12"/>
      <name val="Arial"/>
      <family val="2"/>
      <charset val="238"/>
    </font>
    <font>
      <b/>
      <sz val="12"/>
      <color theme="1"/>
      <name val="Arial"/>
      <family val="2"/>
      <charset val="238"/>
    </font>
    <font>
      <b/>
      <sz val="22"/>
      <color theme="1"/>
      <name val="Calibri"/>
      <family val="2"/>
      <charset val="238"/>
      <scheme val="minor"/>
    </font>
    <font>
      <b/>
      <sz val="11"/>
      <color theme="1"/>
      <name val="Calibri"/>
      <family val="2"/>
      <charset val="238"/>
    </font>
    <font>
      <b/>
      <vertAlign val="superscript"/>
      <sz val="11"/>
      <color theme="1"/>
      <name val="Calibri"/>
      <family val="2"/>
      <charset val="238"/>
    </font>
    <font>
      <b/>
      <sz val="16"/>
      <name val="Arial CE"/>
      <charset val="238"/>
    </font>
  </fonts>
  <fills count="13">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0"/>
        <bgColor indexed="64"/>
      </patternFill>
    </fill>
  </fills>
  <borders count="20">
    <border>
      <left/>
      <right/>
      <top/>
      <bottom/>
      <diagonal/>
    </border>
    <border>
      <left style="medium">
        <color indexed="64"/>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style="thick">
        <color indexed="64"/>
      </top>
      <bottom style="medium">
        <color indexed="64"/>
      </bottom>
      <diagonal/>
    </border>
    <border>
      <left/>
      <right/>
      <top style="thick">
        <color indexed="64"/>
      </top>
      <bottom style="thick">
        <color indexed="64"/>
      </bottom>
      <diagonal/>
    </border>
    <border>
      <left style="medium">
        <color indexed="64"/>
      </left>
      <right/>
      <top style="medium">
        <color indexed="64"/>
      </top>
      <bottom style="thick">
        <color indexed="64"/>
      </bottom>
      <diagonal/>
    </border>
    <border>
      <left/>
      <right style="thick">
        <color indexed="64"/>
      </right>
      <top style="medium">
        <color indexed="64"/>
      </top>
      <bottom style="thick">
        <color indexed="64"/>
      </bottom>
      <diagonal/>
    </border>
    <border>
      <left/>
      <right style="medium">
        <color indexed="64"/>
      </right>
      <top style="medium">
        <color indexed="64"/>
      </top>
      <bottom style="thick">
        <color indexed="64"/>
      </bottom>
      <diagonal/>
    </border>
    <border>
      <left/>
      <right/>
      <top style="medium">
        <color indexed="64"/>
      </top>
      <bottom style="thick">
        <color indexed="64"/>
      </bottom>
      <diagonal/>
    </border>
    <border>
      <left/>
      <right style="medium">
        <color indexed="64"/>
      </right>
      <top/>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105">
    <xf numFmtId="0" fontId="0" fillId="0" borderId="0" xfId="0"/>
    <xf numFmtId="0" fontId="0" fillId="0" borderId="0" xfId="0" applyAlignment="1">
      <alignment vertical="center"/>
    </xf>
    <xf numFmtId="0" fontId="18" fillId="0" borderId="0" xfId="0" applyFont="1" applyAlignment="1">
      <alignment vertical="center"/>
    </xf>
    <xf numFmtId="0" fontId="2" fillId="0" borderId="0" xfId="0" applyFont="1" applyAlignment="1">
      <alignment vertical="center"/>
    </xf>
    <xf numFmtId="0" fontId="2" fillId="4" borderId="3" xfId="0" applyFont="1" applyFill="1" applyBorder="1" applyAlignment="1">
      <alignment vertical="center"/>
    </xf>
    <xf numFmtId="0" fontId="3" fillId="0" borderId="0" xfId="2" applyBorder="1" applyAlignment="1">
      <alignment vertical="center"/>
    </xf>
    <xf numFmtId="0" fontId="2" fillId="0" borderId="3" xfId="0" applyFont="1" applyBorder="1" applyAlignment="1">
      <alignment horizontal="center" vertical="center"/>
    </xf>
    <xf numFmtId="0" fontId="3" fillId="0" borderId="2" xfId="2" applyBorder="1" applyAlignment="1">
      <alignment horizontal="center" vertical="center"/>
    </xf>
    <xf numFmtId="0" fontId="0" fillId="0" borderId="0" xfId="0" applyAlignment="1">
      <alignment horizontal="left" vertical="center" wrapText="1"/>
    </xf>
    <xf numFmtId="0" fontId="0" fillId="0" borderId="2" xfId="0" applyBorder="1" applyAlignment="1">
      <alignment horizontal="left" vertical="center" wrapText="1"/>
    </xf>
    <xf numFmtId="0" fontId="0" fillId="0" borderId="6" xfId="0" applyBorder="1" applyAlignment="1">
      <alignment horizontal="left" vertical="center" wrapText="1"/>
    </xf>
    <xf numFmtId="44" fontId="2" fillId="4" borderId="7" xfId="1" applyFont="1" applyFill="1" applyBorder="1" applyAlignment="1">
      <alignment horizontal="center" vertical="center"/>
    </xf>
    <xf numFmtId="44" fontId="2" fillId="4" borderId="6" xfId="1" applyFont="1" applyFill="1" applyBorder="1" applyAlignment="1">
      <alignment horizontal="center" vertical="center"/>
    </xf>
    <xf numFmtId="44" fontId="2" fillId="0" borderId="7" xfId="1" applyFont="1" applyFill="1" applyBorder="1" applyAlignment="1">
      <alignment horizontal="center" vertical="center"/>
    </xf>
    <xf numFmtId="44" fontId="2" fillId="0" borderId="6" xfId="1" applyFont="1" applyFill="1" applyBorder="1" applyAlignment="1">
      <alignment horizontal="center" vertical="center"/>
    </xf>
    <xf numFmtId="0" fontId="0" fillId="11" borderId="0" xfId="0" applyFill="1" applyAlignment="1">
      <alignment horizontal="left" vertical="center" wrapText="1"/>
    </xf>
    <xf numFmtId="0" fontId="2" fillId="9" borderId="2" xfId="0" applyFont="1" applyFill="1" applyBorder="1" applyAlignment="1">
      <alignment horizontal="center" vertical="center"/>
    </xf>
    <xf numFmtId="0" fontId="2" fillId="5" borderId="3" xfId="0" applyFont="1" applyFill="1" applyBorder="1" applyAlignment="1">
      <alignment horizontal="left" vertical="center" wrapText="1"/>
    </xf>
    <xf numFmtId="44" fontId="2" fillId="0" borderId="3" xfId="1" applyFont="1" applyBorder="1" applyAlignment="1">
      <alignment horizontal="center" vertical="center"/>
    </xf>
    <xf numFmtId="0" fontId="0" fillId="0" borderId="3" xfId="0" applyBorder="1" applyAlignment="1">
      <alignment horizontal="center" vertic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2" borderId="2"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1" fillId="4" borderId="0" xfId="0" applyFont="1" applyFill="1" applyAlignment="1">
      <alignment horizontal="center" vertical="center"/>
    </xf>
    <xf numFmtId="0" fontId="2" fillId="0" borderId="3" xfId="0" applyFont="1" applyBorder="1" applyAlignment="1">
      <alignment horizontal="left" vertical="center" wrapText="1"/>
    </xf>
    <xf numFmtId="44" fontId="2" fillId="4" borderId="3" xfId="1" applyFont="1" applyFill="1" applyBorder="1" applyAlignment="1">
      <alignment horizontal="center" vertical="center"/>
    </xf>
    <xf numFmtId="44" fontId="2" fillId="12" borderId="7" xfId="1" applyFont="1" applyFill="1" applyBorder="1" applyAlignment="1">
      <alignment horizontal="center" vertical="center"/>
    </xf>
    <xf numFmtId="44" fontId="2" fillId="12" borderId="6" xfId="1" applyFont="1" applyFill="1" applyBorder="1" applyAlignment="1">
      <alignment horizontal="center" vertical="center"/>
    </xf>
    <xf numFmtId="0" fontId="0" fillId="0" borderId="0" xfId="0" applyAlignment="1">
      <alignment horizontal="left" vertical="center"/>
    </xf>
    <xf numFmtId="0" fontId="0" fillId="6" borderId="0" xfId="0" applyFill="1" applyAlignment="1">
      <alignment horizontal="center" vertical="center"/>
    </xf>
    <xf numFmtId="0" fontId="0" fillId="5" borderId="0" xfId="0" applyFill="1" applyAlignment="1">
      <alignment horizontal="left" vertical="center" wrapText="1"/>
    </xf>
    <xf numFmtId="0" fontId="0" fillId="2" borderId="0" xfId="0" applyFill="1" applyAlignment="1">
      <alignment horizontal="left" vertical="center" wrapText="1"/>
    </xf>
    <xf numFmtId="0" fontId="0" fillId="7" borderId="0" xfId="0" applyFill="1" applyAlignment="1">
      <alignment horizontal="left" vertical="center" wrapText="1"/>
    </xf>
    <xf numFmtId="44" fontId="2" fillId="0" borderId="7" xfId="1" applyFont="1" applyBorder="1" applyAlignment="1">
      <alignment horizontal="center" vertical="center"/>
    </xf>
    <xf numFmtId="44" fontId="2" fillId="0" borderId="6" xfId="1" applyFont="1" applyBorder="1" applyAlignment="1">
      <alignment horizontal="center" vertical="center"/>
    </xf>
    <xf numFmtId="0" fontId="3" fillId="0" borderId="5" xfId="2" applyBorder="1" applyAlignment="1">
      <alignment horizontal="center" vertical="center"/>
    </xf>
    <xf numFmtId="0" fontId="3" fillId="0" borderId="4" xfId="2" applyBorder="1" applyAlignment="1">
      <alignment horizontal="center" vertical="center"/>
    </xf>
    <xf numFmtId="0" fontId="13" fillId="10" borderId="9" xfId="2" applyFont="1" applyFill="1" applyBorder="1" applyAlignment="1">
      <alignment horizontal="center" vertical="center"/>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44" fontId="2" fillId="4" borderId="5" xfId="1" applyFont="1" applyFill="1" applyBorder="1" applyAlignment="1">
      <alignment horizontal="center" vertical="center"/>
    </xf>
    <xf numFmtId="44" fontId="2" fillId="4" borderId="8" xfId="1" applyFont="1" applyFill="1" applyBorder="1" applyAlignment="1">
      <alignment horizontal="center" vertical="center"/>
    </xf>
    <xf numFmtId="0" fontId="10" fillId="0" borderId="0" xfId="2" applyFont="1" applyBorder="1" applyAlignment="1">
      <alignment horizontal="center" vertical="center"/>
    </xf>
    <xf numFmtId="0" fontId="13" fillId="3" borderId="2" xfId="2" applyFont="1" applyFill="1" applyBorder="1" applyAlignment="1">
      <alignment horizontal="center" vertical="center"/>
    </xf>
    <xf numFmtId="0" fontId="13" fillId="3" borderId="10" xfId="2" applyFont="1" applyFill="1" applyBorder="1" applyAlignment="1">
      <alignment horizontal="center" vertical="center"/>
    </xf>
    <xf numFmtId="0" fontId="3" fillId="0" borderId="2" xfId="2" applyBorder="1" applyAlignment="1">
      <alignment horizontal="center" vertical="center"/>
    </xf>
    <xf numFmtId="0" fontId="3" fillId="0" borderId="6" xfId="2" applyBorder="1" applyAlignment="1">
      <alignment horizontal="center" vertical="center"/>
    </xf>
    <xf numFmtId="0" fontId="10" fillId="3" borderId="7" xfId="2" applyFont="1" applyFill="1" applyBorder="1" applyAlignment="1">
      <alignment horizontal="center" vertical="center"/>
    </xf>
    <xf numFmtId="0" fontId="10" fillId="3" borderId="6" xfId="2" applyFont="1" applyFill="1" applyBorder="1" applyAlignment="1">
      <alignment horizontal="center" vertical="center"/>
    </xf>
    <xf numFmtId="0" fontId="4" fillId="0" borderId="0" xfId="2" applyFont="1" applyBorder="1" applyAlignment="1">
      <alignment horizontal="center" vertical="center"/>
    </xf>
    <xf numFmtId="0" fontId="2" fillId="11" borderId="14" xfId="0" applyFont="1" applyFill="1" applyBorder="1" applyAlignment="1">
      <alignment horizontal="left" vertical="center" wrapText="1"/>
    </xf>
    <xf numFmtId="0" fontId="2" fillId="11" borderId="13" xfId="0" applyFont="1" applyFill="1" applyBorder="1" applyAlignment="1">
      <alignment horizontal="left" vertical="center" wrapText="1"/>
    </xf>
    <xf numFmtId="0" fontId="2" fillId="0" borderId="3" xfId="0" applyFont="1" applyBorder="1" applyAlignment="1">
      <alignment horizontal="left" vertical="center"/>
    </xf>
    <xf numFmtId="44" fontId="2" fillId="0" borderId="11" xfId="1" applyFont="1" applyBorder="1" applyAlignment="1">
      <alignment horizontal="center" vertical="center"/>
    </xf>
    <xf numFmtId="44" fontId="2" fillId="0" borderId="12" xfId="1" applyFont="1" applyBorder="1" applyAlignment="1">
      <alignment horizontal="center" vertical="center"/>
    </xf>
    <xf numFmtId="0" fontId="2" fillId="3" borderId="10"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19" fillId="0" borderId="3" xfId="2" applyFont="1" applyBorder="1" applyAlignment="1">
      <alignment horizontal="left" vertical="center"/>
    </xf>
    <xf numFmtId="44" fontId="2" fillId="0" borderId="3" xfId="0" applyNumberFormat="1" applyFont="1" applyBorder="1" applyAlignment="1">
      <alignment horizontal="center" vertical="center"/>
    </xf>
    <xf numFmtId="0" fontId="2" fillId="0" borderId="3" xfId="0" applyFont="1" applyBorder="1" applyAlignment="1">
      <alignment horizontal="center" vertical="center"/>
    </xf>
    <xf numFmtId="0" fontId="2" fillId="7" borderId="2" xfId="0" applyFont="1" applyFill="1" applyBorder="1" applyAlignment="1">
      <alignment horizontal="left" vertical="center" wrapText="1"/>
    </xf>
    <xf numFmtId="0" fontId="2" fillId="7" borderId="6" xfId="0" applyFont="1" applyFill="1" applyBorder="1" applyAlignment="1">
      <alignment horizontal="left" vertical="center" wrapText="1"/>
    </xf>
    <xf numFmtId="0" fontId="11" fillId="0" borderId="0" xfId="2" applyFont="1" applyBorder="1" applyAlignment="1">
      <alignment horizontal="center" vertical="center"/>
    </xf>
    <xf numFmtId="0" fontId="9" fillId="8" borderId="0" xfId="2" applyFont="1" applyFill="1" applyBorder="1" applyAlignment="1">
      <alignment horizontal="center" vertical="center" wrapText="1"/>
    </xf>
    <xf numFmtId="0" fontId="8" fillId="0" borderId="0" xfId="2" applyFont="1" applyBorder="1" applyAlignment="1">
      <alignment vertical="center"/>
    </xf>
    <xf numFmtId="0" fontId="10" fillId="0" borderId="0" xfId="2" applyFont="1" applyBorder="1" applyAlignment="1">
      <alignment horizontal="left" vertical="center"/>
    </xf>
    <xf numFmtId="0" fontId="10" fillId="0" borderId="0" xfId="2" applyFont="1" applyBorder="1" applyAlignment="1">
      <alignment vertical="center"/>
    </xf>
    <xf numFmtId="0" fontId="5" fillId="0" borderId="0" xfId="2" applyFont="1" applyBorder="1" applyAlignment="1">
      <alignment vertical="center"/>
    </xf>
    <xf numFmtId="0" fontId="6" fillId="0" borderId="0" xfId="2" applyFont="1" applyBorder="1" applyAlignment="1">
      <alignment vertical="center"/>
    </xf>
    <xf numFmtId="0" fontId="3" fillId="0" borderId="0" xfId="2" applyBorder="1" applyAlignment="1">
      <alignment horizontal="center" vertical="center"/>
    </xf>
    <xf numFmtId="0" fontId="7" fillId="0" borderId="0" xfId="2" applyFont="1" applyBorder="1" applyAlignment="1">
      <alignment horizontal="left" vertical="center"/>
    </xf>
    <xf numFmtId="0" fontId="6" fillId="0" borderId="0" xfId="2" applyFont="1" applyBorder="1" applyAlignment="1">
      <alignment vertical="center"/>
    </xf>
    <xf numFmtId="0" fontId="3" fillId="0" borderId="0" xfId="2" applyBorder="1" applyAlignment="1">
      <alignment vertical="center"/>
    </xf>
    <xf numFmtId="0" fontId="6" fillId="0" borderId="0" xfId="2" applyFont="1" applyBorder="1" applyAlignment="1">
      <alignment horizontal="left" vertical="center"/>
    </xf>
    <xf numFmtId="0" fontId="3" fillId="0" borderId="7" xfId="2" applyBorder="1" applyAlignment="1">
      <alignment horizontal="center" vertical="center"/>
    </xf>
    <xf numFmtId="0" fontId="10" fillId="0" borderId="2" xfId="2" applyFont="1" applyBorder="1" applyAlignment="1">
      <alignment horizontal="center" vertical="center"/>
    </xf>
    <xf numFmtId="0" fontId="10" fillId="0" borderId="6" xfId="2" applyFont="1" applyBorder="1" applyAlignment="1">
      <alignment horizontal="center" vertical="center"/>
    </xf>
    <xf numFmtId="0" fontId="13" fillId="3" borderId="7" xfId="2" applyFont="1" applyFill="1" applyBorder="1" applyAlignment="1">
      <alignment horizontal="center" vertical="center"/>
    </xf>
    <xf numFmtId="0" fontId="13" fillId="3" borderId="6" xfId="2" applyFont="1" applyFill="1" applyBorder="1" applyAlignment="1">
      <alignment horizontal="center" vertical="center"/>
    </xf>
    <xf numFmtId="0" fontId="3" fillId="0" borderId="7" xfId="2" applyBorder="1" applyAlignment="1">
      <alignment horizontal="center" vertical="center"/>
    </xf>
    <xf numFmtId="0" fontId="2" fillId="0" borderId="7" xfId="0" applyFont="1" applyBorder="1" applyAlignment="1">
      <alignment horizontal="left" vertical="center" wrapText="1"/>
    </xf>
    <xf numFmtId="0" fontId="2" fillId="0" borderId="7" xfId="0" applyFont="1" applyBorder="1" applyAlignment="1">
      <alignment horizontal="left" vertical="center"/>
    </xf>
    <xf numFmtId="0" fontId="0" fillId="3" borderId="1" xfId="0" applyFill="1" applyBorder="1" applyAlignment="1">
      <alignment horizontal="center" vertical="center"/>
    </xf>
    <xf numFmtId="0" fontId="0" fillId="3" borderId="0" xfId="0" applyFill="1" applyBorder="1" applyAlignment="1">
      <alignment horizontal="center" vertical="center"/>
    </xf>
    <xf numFmtId="0" fontId="0" fillId="3" borderId="15" xfId="0" applyFill="1" applyBorder="1" applyAlignment="1">
      <alignment horizontal="center" vertical="center"/>
    </xf>
    <xf numFmtId="0" fontId="13" fillId="3" borderId="16" xfId="2" applyFont="1" applyFill="1" applyBorder="1" applyAlignment="1">
      <alignment horizontal="center" vertical="center"/>
    </xf>
    <xf numFmtId="0" fontId="13" fillId="3" borderId="17" xfId="2" applyFont="1" applyFill="1" applyBorder="1" applyAlignment="1">
      <alignment horizontal="center" vertical="center"/>
    </xf>
    <xf numFmtId="0" fontId="13" fillId="10" borderId="18" xfId="2" applyFont="1" applyFill="1" applyBorder="1" applyAlignment="1">
      <alignment horizontal="center" vertical="center"/>
    </xf>
    <xf numFmtId="0" fontId="13" fillId="10" borderId="19" xfId="2" applyFont="1" applyFill="1" applyBorder="1" applyAlignment="1">
      <alignment horizontal="center" vertical="center"/>
    </xf>
    <xf numFmtId="0" fontId="2" fillId="0" borderId="5" xfId="0" applyFont="1" applyBorder="1" applyAlignment="1">
      <alignment horizontal="left" vertical="center" wrapText="1"/>
    </xf>
    <xf numFmtId="0" fontId="2" fillId="2" borderId="7" xfId="0" applyFont="1" applyFill="1" applyBorder="1" applyAlignment="1">
      <alignment horizontal="left" vertical="center" wrapText="1"/>
    </xf>
    <xf numFmtId="0" fontId="2" fillId="7" borderId="7" xfId="0" applyFont="1" applyFill="1" applyBorder="1" applyAlignment="1">
      <alignment horizontal="left" vertical="center" wrapText="1"/>
    </xf>
    <xf numFmtId="0" fontId="2" fillId="11" borderId="11" xfId="0" applyFont="1" applyFill="1" applyBorder="1" applyAlignment="1">
      <alignment horizontal="left" vertical="center" wrapText="1"/>
    </xf>
    <xf numFmtId="44" fontId="2" fillId="0" borderId="13" xfId="1" applyFont="1" applyBorder="1" applyAlignment="1">
      <alignment horizontal="center" vertical="center"/>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0" fillId="9" borderId="7" xfId="0" applyFont="1" applyFill="1" applyBorder="1" applyAlignment="1">
      <alignment horizontal="center" vertical="center"/>
    </xf>
    <xf numFmtId="0" fontId="2" fillId="9" borderId="6" xfId="0" applyFont="1" applyFill="1" applyBorder="1" applyAlignment="1">
      <alignment horizontal="center" vertical="center"/>
    </xf>
    <xf numFmtId="0" fontId="13" fillId="3" borderId="1" xfId="2" applyFont="1" applyFill="1" applyBorder="1" applyAlignment="1">
      <alignment horizontal="center" vertical="center"/>
    </xf>
    <xf numFmtId="0" fontId="13" fillId="3" borderId="0" xfId="2" applyFont="1" applyFill="1" applyBorder="1" applyAlignment="1">
      <alignment horizontal="center" vertical="center"/>
    </xf>
    <xf numFmtId="0" fontId="13" fillId="3" borderId="15" xfId="2" applyFont="1" applyFill="1" applyBorder="1" applyAlignment="1">
      <alignment horizontal="center" vertical="center"/>
    </xf>
    <xf numFmtId="0" fontId="17" fillId="0" borderId="3" xfId="0" applyFont="1" applyBorder="1" applyAlignment="1">
      <alignment horizontal="left" vertical="center" wrapText="1"/>
    </xf>
    <xf numFmtId="44" fontId="17" fillId="0" borderId="3" xfId="1" applyFont="1" applyBorder="1" applyAlignment="1">
      <alignment horizontal="center" vertical="center"/>
    </xf>
  </cellXfs>
  <cellStyles count="3">
    <cellStyle name="Měna" xfId="1" builtinId="4"/>
    <cellStyle name="Normální" xfId="0" builtinId="0"/>
    <cellStyle name="normální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7"/>
  <sheetViews>
    <sheetView tabSelected="1" topLeftCell="A3" zoomScaleNormal="100" workbookViewId="0">
      <selection activeCell="L11" sqref="L11"/>
    </sheetView>
  </sheetViews>
  <sheetFormatPr defaultColWidth="9.109375" defaultRowHeight="14.4"/>
  <cols>
    <col min="1" max="1" width="32.33203125" style="1" customWidth="1"/>
    <col min="2" max="3" width="24.6640625" style="1" customWidth="1"/>
    <col min="4" max="4" width="29.109375" style="1" customWidth="1"/>
    <col min="5" max="8" width="9.109375" style="1"/>
    <col min="9" max="10" width="9.109375" style="3"/>
    <col min="11" max="16384" width="9.109375" style="1"/>
  </cols>
  <sheetData>
    <row r="1" spans="1:10">
      <c r="A1" s="5"/>
      <c r="B1" s="5"/>
      <c r="C1" s="5"/>
      <c r="D1" s="5"/>
      <c r="E1" s="5"/>
      <c r="F1" s="5"/>
      <c r="G1" s="5"/>
      <c r="H1" s="5"/>
      <c r="I1" s="43"/>
      <c r="J1" s="43"/>
    </row>
    <row r="2" spans="1:10" ht="33">
      <c r="A2" s="50" t="s">
        <v>0</v>
      </c>
      <c r="B2" s="50"/>
      <c r="C2" s="50"/>
      <c r="D2" s="50"/>
      <c r="E2" s="50"/>
      <c r="F2" s="50"/>
      <c r="G2" s="50"/>
      <c r="H2" s="50"/>
      <c r="I2" s="50"/>
      <c r="J2" s="50"/>
    </row>
    <row r="3" spans="1:10" ht="27" customHeight="1">
      <c r="A3" s="64" t="s">
        <v>45</v>
      </c>
      <c r="B3" s="64"/>
      <c r="C3" s="64"/>
      <c r="D3" s="64"/>
      <c r="E3" s="64"/>
      <c r="F3" s="64"/>
      <c r="G3" s="64"/>
      <c r="H3" s="64"/>
      <c r="I3" s="64"/>
      <c r="J3" s="64"/>
    </row>
    <row r="4" spans="1:10" ht="18" customHeight="1">
      <c r="A4" s="65"/>
      <c r="B4" s="65"/>
      <c r="C4" s="65"/>
      <c r="D4" s="65"/>
      <c r="E4" s="65"/>
      <c r="F4" s="65"/>
      <c r="G4" s="65"/>
      <c r="H4" s="65"/>
      <c r="I4" s="65"/>
      <c r="J4" s="65"/>
    </row>
    <row r="5" spans="1:10" ht="15.6">
      <c r="A5" s="66" t="s">
        <v>36</v>
      </c>
      <c r="B5" s="5"/>
      <c r="C5" s="5"/>
      <c r="D5" s="5"/>
      <c r="E5" s="5"/>
      <c r="F5" s="5"/>
      <c r="G5" s="5"/>
      <c r="H5" s="5"/>
      <c r="I5" s="67"/>
      <c r="J5" s="68"/>
    </row>
    <row r="6" spans="1:10" ht="15.6">
      <c r="A6" s="69" t="s">
        <v>1</v>
      </c>
      <c r="B6" s="5"/>
      <c r="C6" s="5"/>
      <c r="D6" s="5"/>
      <c r="E6" s="5"/>
      <c r="F6" s="5"/>
      <c r="G6" s="5"/>
      <c r="H6" s="5"/>
      <c r="I6" s="68"/>
      <c r="J6" s="68"/>
    </row>
    <row r="7" spans="1:10">
      <c r="A7" s="70" t="s">
        <v>2</v>
      </c>
      <c r="B7" s="5"/>
      <c r="C7" s="5"/>
      <c r="D7" s="5"/>
      <c r="E7" s="5"/>
      <c r="F7" s="5"/>
      <c r="G7" s="5"/>
      <c r="H7" s="5"/>
      <c r="I7" s="68"/>
      <c r="J7" s="68"/>
    </row>
    <row r="8" spans="1:10">
      <c r="A8" s="71"/>
      <c r="B8" s="71"/>
      <c r="C8" s="71"/>
      <c r="D8" s="71"/>
      <c r="E8" s="71"/>
      <c r="F8" s="71"/>
      <c r="G8" s="71"/>
      <c r="H8" s="71"/>
      <c r="I8" s="71"/>
      <c r="J8" s="71"/>
    </row>
    <row r="9" spans="1:10">
      <c r="A9" s="70" t="s">
        <v>3</v>
      </c>
      <c r="B9" s="5"/>
      <c r="C9" s="5"/>
      <c r="D9" s="5"/>
      <c r="E9" s="5"/>
      <c r="F9" s="5"/>
      <c r="G9" s="5"/>
      <c r="H9" s="5"/>
      <c r="I9" s="68"/>
      <c r="J9" s="68"/>
    </row>
    <row r="10" spans="1:10">
      <c r="A10" s="71"/>
      <c r="B10" s="71"/>
      <c r="C10" s="71"/>
      <c r="D10" s="71"/>
      <c r="E10" s="71"/>
      <c r="F10" s="71"/>
      <c r="G10" s="71"/>
      <c r="H10" s="71"/>
      <c r="I10" s="71"/>
      <c r="J10" s="71"/>
    </row>
    <row r="11" spans="1:10">
      <c r="A11" s="70" t="s">
        <v>4</v>
      </c>
      <c r="B11" s="70"/>
      <c r="C11" s="5"/>
      <c r="D11" s="70"/>
      <c r="E11" s="5"/>
      <c r="F11" s="72" t="s">
        <v>5</v>
      </c>
      <c r="G11" s="72"/>
      <c r="H11" s="72"/>
      <c r="I11" s="68"/>
      <c r="J11" s="68"/>
    </row>
    <row r="12" spans="1:10">
      <c r="A12" s="70" t="s">
        <v>6</v>
      </c>
      <c r="B12" s="5"/>
      <c r="C12" s="5"/>
      <c r="D12" s="5"/>
      <c r="E12" s="5"/>
      <c r="F12" s="5"/>
      <c r="G12" s="5"/>
      <c r="H12" s="5"/>
      <c r="I12" s="68"/>
      <c r="J12" s="68"/>
    </row>
    <row r="13" spans="1:10">
      <c r="A13" s="71"/>
      <c r="B13" s="71"/>
      <c r="C13" s="71"/>
      <c r="D13" s="71"/>
      <c r="E13" s="71"/>
      <c r="F13" s="71"/>
      <c r="G13" s="71"/>
      <c r="H13" s="71"/>
      <c r="I13" s="71"/>
      <c r="J13" s="71"/>
    </row>
    <row r="14" spans="1:10">
      <c r="A14" s="73" t="s">
        <v>7</v>
      </c>
      <c r="B14" s="74"/>
      <c r="C14" s="74"/>
      <c r="D14" s="75" t="s">
        <v>8</v>
      </c>
      <c r="E14" s="75"/>
      <c r="F14" s="75"/>
      <c r="G14" s="75" t="s">
        <v>9</v>
      </c>
      <c r="H14" s="75"/>
      <c r="I14" s="75"/>
      <c r="J14" s="75"/>
    </row>
    <row r="15" spans="1:10" ht="15" thickBot="1">
      <c r="A15" s="36"/>
      <c r="B15" s="37"/>
      <c r="C15" s="37"/>
      <c r="D15" s="37"/>
      <c r="E15" s="37"/>
      <c r="F15" s="37"/>
      <c r="G15" s="37"/>
      <c r="H15" s="37"/>
      <c r="I15" s="37"/>
      <c r="J15" s="37"/>
    </row>
    <row r="16" spans="1:10" ht="6" customHeight="1" thickBot="1">
      <c r="A16" s="76"/>
      <c r="B16" s="7"/>
      <c r="C16" s="7"/>
      <c r="D16" s="7"/>
      <c r="E16" s="7"/>
      <c r="F16" s="7"/>
      <c r="G16" s="7"/>
      <c r="H16" s="7"/>
      <c r="I16" s="77"/>
      <c r="J16" s="78"/>
    </row>
    <row r="17" spans="1:10" ht="21.75" customHeight="1" thickBot="1">
      <c r="A17" s="79" t="s">
        <v>14</v>
      </c>
      <c r="B17" s="44"/>
      <c r="C17" s="44"/>
      <c r="D17" s="44"/>
      <c r="E17" s="44"/>
      <c r="F17" s="44"/>
      <c r="G17" s="44"/>
      <c r="H17" s="44"/>
      <c r="I17" s="44"/>
      <c r="J17" s="80"/>
    </row>
    <row r="18" spans="1:10" ht="15" thickBot="1">
      <c r="A18" s="81"/>
      <c r="B18" s="46"/>
      <c r="C18" s="46"/>
      <c r="D18" s="47"/>
      <c r="E18" s="48" t="s">
        <v>10</v>
      </c>
      <c r="F18" s="49"/>
      <c r="G18" s="48" t="s">
        <v>11</v>
      </c>
      <c r="H18" s="49"/>
      <c r="I18" s="48" t="s">
        <v>12</v>
      </c>
      <c r="J18" s="49"/>
    </row>
    <row r="19" spans="1:10" ht="20.399999999999999" customHeight="1" thickBot="1">
      <c r="A19" s="82" t="s">
        <v>46</v>
      </c>
      <c r="B19" s="9"/>
      <c r="C19" s="9"/>
      <c r="D19" s="10"/>
      <c r="E19" s="11"/>
      <c r="F19" s="12"/>
      <c r="G19" s="11"/>
      <c r="H19" s="12"/>
      <c r="I19" s="13">
        <f>E19+G19</f>
        <v>0</v>
      </c>
      <c r="J19" s="14"/>
    </row>
    <row r="20" spans="1:10" ht="15" thickBot="1">
      <c r="A20" s="83" t="s">
        <v>44</v>
      </c>
      <c r="B20" s="20"/>
      <c r="C20" s="20"/>
      <c r="D20" s="20"/>
      <c r="E20" s="20"/>
      <c r="F20" s="20"/>
      <c r="G20" s="20"/>
      <c r="H20" s="21"/>
      <c r="I20" s="4"/>
      <c r="J20" s="6" t="s">
        <v>13</v>
      </c>
    </row>
    <row r="21" spans="1:10" ht="24.75" customHeight="1" thickBot="1">
      <c r="A21" s="84"/>
      <c r="B21" s="85"/>
      <c r="C21" s="85"/>
      <c r="D21" s="85"/>
      <c r="E21" s="85"/>
      <c r="F21" s="85"/>
      <c r="G21" s="85"/>
      <c r="H21" s="85"/>
      <c r="I21" s="85"/>
      <c r="J21" s="86"/>
    </row>
    <row r="22" spans="1:10" ht="18" customHeight="1" thickTop="1" thickBot="1">
      <c r="A22" s="87" t="s">
        <v>48</v>
      </c>
      <c r="B22" s="45"/>
      <c r="C22" s="45"/>
      <c r="D22" s="45"/>
      <c r="E22" s="45"/>
      <c r="F22" s="45"/>
      <c r="G22" s="45"/>
      <c r="H22" s="45"/>
      <c r="I22" s="45"/>
      <c r="J22" s="88"/>
    </row>
    <row r="23" spans="1:10" ht="18" customHeight="1" thickTop="1" thickBot="1">
      <c r="A23" s="89"/>
      <c r="B23" s="38"/>
      <c r="C23" s="38"/>
      <c r="D23" s="38"/>
      <c r="E23" s="38"/>
      <c r="F23" s="38"/>
      <c r="G23" s="38"/>
      <c r="H23" s="38"/>
      <c r="I23" s="38"/>
      <c r="J23" s="90"/>
    </row>
    <row r="24" spans="1:10" ht="38.25" customHeight="1" thickBot="1">
      <c r="A24" s="91" t="s">
        <v>42</v>
      </c>
      <c r="B24" s="39"/>
      <c r="C24" s="39"/>
      <c r="D24" s="40"/>
      <c r="E24" s="41"/>
      <c r="F24" s="42"/>
      <c r="G24" s="41"/>
      <c r="H24" s="42"/>
      <c r="I24" s="27">
        <f>E24+G24</f>
        <v>0</v>
      </c>
      <c r="J24" s="28"/>
    </row>
    <row r="25" spans="1:10" ht="16.8" thickBot="1">
      <c r="A25" s="83" t="s">
        <v>26</v>
      </c>
      <c r="B25" s="20"/>
      <c r="C25" s="20"/>
      <c r="D25" s="20"/>
      <c r="E25" s="20"/>
      <c r="F25" s="20"/>
      <c r="G25" s="20"/>
      <c r="H25" s="21"/>
      <c r="I25" s="4"/>
      <c r="J25" s="6" t="s">
        <v>15</v>
      </c>
    </row>
    <row r="26" spans="1:10" ht="35.25" customHeight="1" thickBot="1">
      <c r="A26" s="92" t="s">
        <v>27</v>
      </c>
      <c r="B26" s="22"/>
      <c r="C26" s="22"/>
      <c r="D26" s="23"/>
      <c r="E26" s="34">
        <f>E24*I25*(8-I20)</f>
        <v>0</v>
      </c>
      <c r="F26" s="35"/>
      <c r="G26" s="34">
        <f>G24*I25*(8-I20)</f>
        <v>0</v>
      </c>
      <c r="H26" s="35"/>
      <c r="I26" s="34">
        <f>I24*I25*(8-I20)</f>
        <v>0</v>
      </c>
      <c r="J26" s="35"/>
    </row>
    <row r="27" spans="1:10" ht="37.5" customHeight="1" thickBot="1">
      <c r="A27" s="25" t="s">
        <v>37</v>
      </c>
      <c r="B27" s="25"/>
      <c r="C27" s="25"/>
      <c r="D27" s="25"/>
      <c r="E27" s="26"/>
      <c r="F27" s="26"/>
      <c r="G27" s="26"/>
      <c r="H27" s="26"/>
      <c r="I27" s="27">
        <f>E27+G27</f>
        <v>0</v>
      </c>
      <c r="J27" s="28"/>
    </row>
    <row r="28" spans="1:10" ht="18" customHeight="1" thickBot="1">
      <c r="A28" s="53" t="s">
        <v>18</v>
      </c>
      <c r="B28" s="53"/>
      <c r="C28" s="53"/>
      <c r="D28" s="53"/>
      <c r="E28" s="53"/>
      <c r="F28" s="53"/>
      <c r="G28" s="53"/>
      <c r="H28" s="53"/>
      <c r="I28" s="4"/>
      <c r="J28" s="6" t="s">
        <v>15</v>
      </c>
    </row>
    <row r="29" spans="1:10" ht="36.75" customHeight="1" thickBot="1">
      <c r="A29" s="93" t="s">
        <v>23</v>
      </c>
      <c r="B29" s="62"/>
      <c r="C29" s="62"/>
      <c r="D29" s="63"/>
      <c r="E29" s="34">
        <f>E27*I28*(8-I20)</f>
        <v>0</v>
      </c>
      <c r="F29" s="35"/>
      <c r="G29" s="34">
        <f>G27*I28*(8-I20)</f>
        <v>0</v>
      </c>
      <c r="H29" s="35"/>
      <c r="I29" s="34">
        <f>I27*I28*(8-I20)</f>
        <v>0</v>
      </c>
      <c r="J29" s="35"/>
    </row>
    <row r="30" spans="1:10" ht="36.75" customHeight="1" thickBot="1">
      <c r="A30" s="82" t="s">
        <v>43</v>
      </c>
      <c r="B30" s="57"/>
      <c r="C30" s="57"/>
      <c r="D30" s="58"/>
      <c r="E30" s="11"/>
      <c r="F30" s="12"/>
      <c r="G30" s="11"/>
      <c r="H30" s="12"/>
      <c r="I30" s="27">
        <f>E30+G30</f>
        <v>0</v>
      </c>
      <c r="J30" s="28"/>
    </row>
    <row r="31" spans="1:10" ht="17.399999999999999" customHeight="1" thickBot="1">
      <c r="A31" s="82" t="s">
        <v>38</v>
      </c>
      <c r="B31" s="57"/>
      <c r="C31" s="57"/>
      <c r="D31" s="57"/>
      <c r="E31" s="57"/>
      <c r="F31" s="57"/>
      <c r="G31" s="57"/>
      <c r="H31" s="58"/>
      <c r="I31" s="4"/>
      <c r="J31" s="6" t="s">
        <v>15</v>
      </c>
    </row>
    <row r="32" spans="1:10" ht="36.75" customHeight="1" thickBot="1">
      <c r="A32" s="94" t="s">
        <v>28</v>
      </c>
      <c r="B32" s="51"/>
      <c r="C32" s="51"/>
      <c r="D32" s="52"/>
      <c r="E32" s="54">
        <f>E30*I31*(8-I20)</f>
        <v>0</v>
      </c>
      <c r="F32" s="55"/>
      <c r="G32" s="54">
        <f>G30*I31*(8-I20)</f>
        <v>0</v>
      </c>
      <c r="H32" s="55"/>
      <c r="I32" s="54">
        <f>I30*I31*(8-I20)</f>
        <v>0</v>
      </c>
      <c r="J32" s="95"/>
    </row>
    <row r="33" spans="1:10" ht="27.75" customHeight="1" thickTop="1" thickBot="1">
      <c r="A33" s="96"/>
      <c r="B33" s="56"/>
      <c r="C33" s="56"/>
      <c r="D33" s="56"/>
      <c r="E33" s="56"/>
      <c r="F33" s="56"/>
      <c r="G33" s="56"/>
      <c r="H33" s="56"/>
      <c r="I33" s="56"/>
      <c r="J33" s="97"/>
    </row>
    <row r="34" spans="1:10" ht="22.5" customHeight="1" thickTop="1" thickBot="1">
      <c r="A34" s="59" t="s">
        <v>47</v>
      </c>
      <c r="B34" s="59"/>
      <c r="C34" s="59"/>
      <c r="D34" s="59"/>
      <c r="E34" s="60">
        <f>(E32+E29+E26)</f>
        <v>0</v>
      </c>
      <c r="F34" s="61"/>
      <c r="G34" s="60">
        <f>(G32+G29+G26)</f>
        <v>0</v>
      </c>
      <c r="H34" s="61"/>
      <c r="I34" s="60">
        <f>(I32+I29+I26)</f>
        <v>0</v>
      </c>
      <c r="J34" s="61"/>
    </row>
    <row r="35" spans="1:10" ht="24" customHeight="1" thickBot="1">
      <c r="A35" s="98" t="s">
        <v>22</v>
      </c>
      <c r="B35" s="16"/>
      <c r="C35" s="16"/>
      <c r="D35" s="16"/>
      <c r="E35" s="16"/>
      <c r="F35" s="16"/>
      <c r="G35" s="16"/>
      <c r="H35" s="16"/>
      <c r="I35" s="16"/>
      <c r="J35" s="99"/>
    </row>
    <row r="36" spans="1:10" ht="33.75" customHeight="1" thickBot="1">
      <c r="A36" s="25" t="s">
        <v>40</v>
      </c>
      <c r="B36" s="25"/>
      <c r="C36" s="25"/>
      <c r="D36" s="25"/>
      <c r="E36" s="26"/>
      <c r="F36" s="26"/>
      <c r="G36" s="26"/>
      <c r="H36" s="26"/>
      <c r="I36" s="27">
        <f>E36+G36</f>
        <v>0</v>
      </c>
      <c r="J36" s="28"/>
    </row>
    <row r="37" spans="1:10" ht="33" customHeight="1" thickBot="1">
      <c r="A37" s="25" t="s">
        <v>39</v>
      </c>
      <c r="B37" s="25"/>
      <c r="C37" s="25"/>
      <c r="D37" s="25"/>
      <c r="E37" s="26"/>
      <c r="F37" s="26"/>
      <c r="G37" s="26"/>
      <c r="H37" s="26"/>
      <c r="I37" s="27">
        <f>E37+G37</f>
        <v>0</v>
      </c>
      <c r="J37" s="28"/>
    </row>
    <row r="38" spans="1:10" ht="33.75" customHeight="1" thickBot="1">
      <c r="A38" s="17" t="s">
        <v>20</v>
      </c>
      <c r="B38" s="17"/>
      <c r="C38" s="17"/>
      <c r="D38" s="17"/>
      <c r="E38" s="18">
        <f>(E36+E37)*(8-I20)</f>
        <v>0</v>
      </c>
      <c r="F38" s="18"/>
      <c r="G38" s="18">
        <f>(G36+G37)*(8-I20)</f>
        <v>0</v>
      </c>
      <c r="H38" s="18"/>
      <c r="I38" s="18">
        <f>(I36+I37)*(8-I20)</f>
        <v>0</v>
      </c>
      <c r="J38" s="18"/>
    </row>
    <row r="39" spans="1:10" ht="3.75" customHeight="1" thickBot="1">
      <c r="A39" s="19"/>
      <c r="B39" s="19"/>
      <c r="C39" s="19"/>
      <c r="D39" s="19"/>
      <c r="E39" s="19"/>
      <c r="F39" s="19"/>
      <c r="G39" s="19"/>
      <c r="H39" s="19"/>
      <c r="I39" s="19"/>
      <c r="J39" s="19"/>
    </row>
    <row r="40" spans="1:10" ht="23.25" customHeight="1" thickBot="1">
      <c r="A40" s="98" t="s">
        <v>21</v>
      </c>
      <c r="B40" s="16"/>
      <c r="C40" s="16"/>
      <c r="D40" s="16"/>
      <c r="E40" s="16"/>
      <c r="F40" s="16"/>
      <c r="G40" s="16"/>
      <c r="H40" s="16"/>
      <c r="I40" s="16"/>
      <c r="J40" s="99"/>
    </row>
    <row r="41" spans="1:10" ht="46.5" customHeight="1" thickBot="1">
      <c r="A41" s="25" t="s">
        <v>41</v>
      </c>
      <c r="B41" s="25"/>
      <c r="C41" s="25"/>
      <c r="D41" s="25"/>
      <c r="E41" s="26"/>
      <c r="F41" s="26"/>
      <c r="G41" s="26"/>
      <c r="H41" s="26"/>
      <c r="I41" s="27">
        <f>E41+G41</f>
        <v>0</v>
      </c>
      <c r="J41" s="28"/>
    </row>
    <row r="42" spans="1:10" ht="24.75" customHeight="1" thickBot="1">
      <c r="A42" s="100"/>
      <c r="B42" s="101"/>
      <c r="C42" s="101"/>
      <c r="D42" s="101"/>
      <c r="E42" s="101"/>
      <c r="F42" s="101"/>
      <c r="G42" s="101"/>
      <c r="H42" s="101"/>
      <c r="I42" s="101"/>
      <c r="J42" s="102"/>
    </row>
    <row r="43" spans="1:10" s="2" customFormat="1" ht="29.25" customHeight="1" thickBot="1">
      <c r="A43" s="103" t="s">
        <v>19</v>
      </c>
      <c r="B43" s="103"/>
      <c r="C43" s="103"/>
      <c r="D43" s="103"/>
      <c r="E43" s="104">
        <f>E19+E34+E38+E41</f>
        <v>0</v>
      </c>
      <c r="F43" s="104"/>
      <c r="G43" s="104">
        <f>G19+G34+G38+G41</f>
        <v>0</v>
      </c>
      <c r="H43" s="104"/>
      <c r="I43" s="104">
        <f>I19+I34+I38+I41</f>
        <v>0</v>
      </c>
      <c r="J43" s="104"/>
    </row>
    <row r="44" spans="1:10" ht="9.75" customHeight="1"/>
    <row r="45" spans="1:10" ht="30" customHeight="1">
      <c r="A45" s="32" t="s">
        <v>24</v>
      </c>
      <c r="B45" s="32"/>
      <c r="C45" s="32"/>
      <c r="D45" s="32"/>
      <c r="E45" s="32"/>
      <c r="F45" s="32"/>
      <c r="G45" s="32"/>
      <c r="H45" s="32"/>
      <c r="I45" s="32"/>
      <c r="J45" s="32"/>
    </row>
    <row r="46" spans="1:10" ht="30" customHeight="1">
      <c r="A46" s="33" t="s">
        <v>29</v>
      </c>
      <c r="B46" s="33"/>
      <c r="C46" s="33"/>
      <c r="D46" s="33"/>
      <c r="E46" s="33"/>
      <c r="F46" s="33"/>
      <c r="G46" s="33"/>
      <c r="H46" s="33"/>
      <c r="I46" s="33"/>
      <c r="J46" s="33"/>
    </row>
    <row r="47" spans="1:10" ht="30" customHeight="1">
      <c r="A47" s="15" t="s">
        <v>30</v>
      </c>
      <c r="B47" s="15"/>
      <c r="C47" s="15"/>
      <c r="D47" s="15"/>
      <c r="E47" s="15"/>
      <c r="F47" s="15"/>
      <c r="G47" s="15"/>
      <c r="H47" s="15"/>
      <c r="I47" s="15"/>
      <c r="J47" s="15"/>
    </row>
    <row r="48" spans="1:10" ht="30" customHeight="1">
      <c r="A48" s="31" t="s">
        <v>31</v>
      </c>
      <c r="B48" s="31"/>
      <c r="C48" s="31"/>
      <c r="D48" s="31"/>
      <c r="E48" s="31"/>
      <c r="F48" s="31"/>
      <c r="G48" s="31"/>
      <c r="H48" s="31"/>
      <c r="I48" s="31"/>
      <c r="J48" s="31"/>
    </row>
    <row r="49" spans="1:10" ht="30" customHeight="1">
      <c r="A49" s="30"/>
      <c r="B49" s="30"/>
      <c r="C49" s="30"/>
      <c r="D49" s="30"/>
      <c r="E49" s="30"/>
      <c r="F49" s="30"/>
      <c r="G49" s="30"/>
      <c r="H49" s="30"/>
      <c r="I49" s="30"/>
      <c r="J49" s="30"/>
    </row>
    <row r="50" spans="1:10" ht="30" customHeight="1">
      <c r="A50" s="8" t="s">
        <v>16</v>
      </c>
      <c r="B50" s="8"/>
      <c r="C50" s="8"/>
      <c r="D50" s="8"/>
      <c r="E50" s="8"/>
      <c r="F50" s="8"/>
      <c r="G50" s="8"/>
      <c r="H50" s="8"/>
      <c r="I50" s="8"/>
      <c r="J50" s="8"/>
    </row>
    <row r="51" spans="1:10" ht="30" customHeight="1">
      <c r="A51" s="29" t="s">
        <v>17</v>
      </c>
      <c r="B51" s="29"/>
      <c r="C51" s="29"/>
      <c r="D51" s="29"/>
      <c r="E51" s="29"/>
      <c r="F51" s="29"/>
      <c r="G51" s="29"/>
      <c r="H51" s="29"/>
      <c r="I51" s="29"/>
      <c r="J51" s="29"/>
    </row>
    <row r="52" spans="1:10" ht="30" customHeight="1">
      <c r="A52" s="8" t="s">
        <v>32</v>
      </c>
      <c r="B52" s="8"/>
      <c r="C52" s="8"/>
      <c r="D52" s="8"/>
      <c r="E52" s="8"/>
      <c r="F52" s="8"/>
      <c r="G52" s="8"/>
      <c r="H52" s="8"/>
      <c r="I52" s="8"/>
      <c r="J52" s="8"/>
    </row>
    <row r="53" spans="1:10" ht="30" customHeight="1">
      <c r="A53" s="8" t="s">
        <v>33</v>
      </c>
      <c r="B53" s="8"/>
      <c r="C53" s="8"/>
      <c r="D53" s="8"/>
      <c r="E53" s="8"/>
      <c r="F53" s="8"/>
      <c r="G53" s="8"/>
      <c r="H53" s="8"/>
      <c r="I53" s="8"/>
      <c r="J53" s="8"/>
    </row>
    <row r="54" spans="1:10" ht="30" customHeight="1">
      <c r="A54" s="8" t="s">
        <v>34</v>
      </c>
      <c r="B54" s="8"/>
      <c r="C54" s="8"/>
      <c r="D54" s="8"/>
      <c r="E54" s="8"/>
      <c r="F54" s="8"/>
      <c r="G54" s="8"/>
      <c r="H54" s="8"/>
      <c r="I54" s="8"/>
      <c r="J54" s="8"/>
    </row>
    <row r="55" spans="1:10" ht="30" customHeight="1">
      <c r="A55" s="8" t="s">
        <v>35</v>
      </c>
      <c r="B55" s="8"/>
      <c r="C55" s="8"/>
      <c r="D55" s="8"/>
      <c r="E55" s="8"/>
      <c r="F55" s="8"/>
      <c r="G55" s="8"/>
      <c r="H55" s="8"/>
      <c r="I55" s="8"/>
      <c r="J55" s="8"/>
    </row>
    <row r="56" spans="1:10" ht="30" customHeight="1">
      <c r="A56" s="24" t="s">
        <v>25</v>
      </c>
      <c r="B56" s="24"/>
      <c r="C56" s="24"/>
      <c r="D56" s="24"/>
      <c r="E56" s="24"/>
      <c r="F56" s="24"/>
      <c r="G56" s="24"/>
      <c r="H56" s="24"/>
      <c r="I56" s="24"/>
      <c r="J56" s="24"/>
    </row>
    <row r="96" ht="22.5" customHeight="1"/>
    <row r="97" ht="8.25" customHeight="1"/>
  </sheetData>
  <mergeCells count="91">
    <mergeCell ref="A34:D34"/>
    <mergeCell ref="G34:H34"/>
    <mergeCell ref="E34:F34"/>
    <mergeCell ref="I34:J34"/>
    <mergeCell ref="I27:J27"/>
    <mergeCell ref="A27:D27"/>
    <mergeCell ref="E27:F27"/>
    <mergeCell ref="G27:H27"/>
    <mergeCell ref="A29:D29"/>
    <mergeCell ref="E29:F29"/>
    <mergeCell ref="A35:J35"/>
    <mergeCell ref="A36:D36"/>
    <mergeCell ref="E36:F36"/>
    <mergeCell ref="G36:H36"/>
    <mergeCell ref="I36:J36"/>
    <mergeCell ref="A37:D37"/>
    <mergeCell ref="E37:F37"/>
    <mergeCell ref="A21:J21"/>
    <mergeCell ref="A32:D32"/>
    <mergeCell ref="A28:H28"/>
    <mergeCell ref="E32:F32"/>
    <mergeCell ref="G32:H32"/>
    <mergeCell ref="I32:J32"/>
    <mergeCell ref="G37:H37"/>
    <mergeCell ref="I37:J37"/>
    <mergeCell ref="A33:J33"/>
    <mergeCell ref="A30:D30"/>
    <mergeCell ref="E30:F30"/>
    <mergeCell ref="G30:H30"/>
    <mergeCell ref="I30:J30"/>
    <mergeCell ref="A31:H31"/>
    <mergeCell ref="G29:H29"/>
    <mergeCell ref="I29:J29"/>
    <mergeCell ref="I1:J1"/>
    <mergeCell ref="A17:J17"/>
    <mergeCell ref="A22:J22"/>
    <mergeCell ref="A18:D18"/>
    <mergeCell ref="A14:C14"/>
    <mergeCell ref="E18:F18"/>
    <mergeCell ref="G18:H18"/>
    <mergeCell ref="I18:J18"/>
    <mergeCell ref="A2:J2"/>
    <mergeCell ref="D14:F14"/>
    <mergeCell ref="A8:J8"/>
    <mergeCell ref="A3:J3"/>
    <mergeCell ref="A10:J10"/>
    <mergeCell ref="A13:J13"/>
    <mergeCell ref="A20:H20"/>
    <mergeCell ref="E26:F26"/>
    <mergeCell ref="G26:H26"/>
    <mergeCell ref="I26:J26"/>
    <mergeCell ref="F11:H11"/>
    <mergeCell ref="A15:J15"/>
    <mergeCell ref="G14:J14"/>
    <mergeCell ref="A23:J23"/>
    <mergeCell ref="A24:D24"/>
    <mergeCell ref="E24:F24"/>
    <mergeCell ref="G24:H24"/>
    <mergeCell ref="I24:J24"/>
    <mergeCell ref="A56:J56"/>
    <mergeCell ref="A41:D41"/>
    <mergeCell ref="E41:F41"/>
    <mergeCell ref="G41:H41"/>
    <mergeCell ref="I41:J41"/>
    <mergeCell ref="A52:J52"/>
    <mergeCell ref="A51:J51"/>
    <mergeCell ref="A50:J50"/>
    <mergeCell ref="A49:J49"/>
    <mergeCell ref="A53:J53"/>
    <mergeCell ref="A43:D43"/>
    <mergeCell ref="E43:F43"/>
    <mergeCell ref="G43:H43"/>
    <mergeCell ref="A48:J48"/>
    <mergeCell ref="A45:J45"/>
    <mergeCell ref="A46:J46"/>
    <mergeCell ref="A55:J55"/>
    <mergeCell ref="A19:D19"/>
    <mergeCell ref="E19:F19"/>
    <mergeCell ref="G19:H19"/>
    <mergeCell ref="I19:J19"/>
    <mergeCell ref="A54:J54"/>
    <mergeCell ref="A47:J47"/>
    <mergeCell ref="A40:J40"/>
    <mergeCell ref="A38:D38"/>
    <mergeCell ref="E38:F38"/>
    <mergeCell ref="I38:J38"/>
    <mergeCell ref="A39:J39"/>
    <mergeCell ref="I43:J43"/>
    <mergeCell ref="G38:H38"/>
    <mergeCell ref="A25:H25"/>
    <mergeCell ref="A26:D26"/>
  </mergeCells>
  <printOptions gridLines="1"/>
  <pageMargins left="0.31496062992125984" right="0.35433070866141736" top="0.55118110236220474" bottom="0.31496062992125984" header="0.55118110236220474" footer="0.19685039370078741"/>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Krycí list</vt:lpstr>
      <vt:lpstr>'Krycí list'!Oblast_tisku</vt:lpstr>
    </vt:vector>
  </TitlesOfParts>
  <Company>FNOL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63358</dc:creator>
  <cp:lastModifiedBy>Staňková Blanka</cp:lastModifiedBy>
  <cp:lastPrinted>2019-11-18T13:00:03Z</cp:lastPrinted>
  <dcterms:created xsi:type="dcterms:W3CDTF">2016-05-04T05:30:34Z</dcterms:created>
  <dcterms:modified xsi:type="dcterms:W3CDTF">2019-11-18T13:05:05Z</dcterms:modified>
</cp:coreProperties>
</file>