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I20" i="1"/>
  <c r="G20"/>
  <c r="E20"/>
  <c r="I44"/>
  <c r="I46" s="1"/>
  <c r="G44"/>
  <c r="G46" s="1"/>
  <c r="E44"/>
  <c r="I38"/>
  <c r="G38"/>
  <c r="E38"/>
  <c r="E36"/>
  <c r="G36"/>
  <c r="I36"/>
  <c r="I32"/>
  <c r="G32"/>
  <c r="E32"/>
  <c r="I28"/>
  <c r="G28"/>
  <c r="E28"/>
  <c r="E46" l="1"/>
</calcChain>
</file>

<file path=xl/sharedStrings.xml><?xml version="1.0" encoding="utf-8"?>
<sst xmlns="http://schemas.openxmlformats.org/spreadsheetml/2006/main" count="58" uniqueCount="53">
  <si>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</si>
  <si>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</si>
  <si>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</si>
  <si>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</si>
  <si>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</si>
  <si>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</si>
  <si>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</si>
  <si>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</si>
  <si>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</si>
  <si>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</si>
  <si>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</si>
  <si>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</si>
  <si>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</si>
  <si>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</si>
  <si>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</si>
  <si>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</si>
  <si>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</si>
  <si>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</si>
  <si>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</si>
  <si>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</si>
  <si>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</si>
  <si>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Celková náklady na pořízení a servisní náklady dle tohoto krycího listu nabídkové ceny</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</si>
  <si>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</si>
  <si>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</si>
  <si>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</si>
  <si>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</si>
  <si>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</si>
  <si>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</si>
  <si>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</si>
  <si>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</si>
  <si>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</si>
  <si>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</si>
  <si>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</si>
  <si>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</si>
  <si>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</si>
  <si>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</si>
  <si>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</si>
  <si>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</si>
  <si>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</si>
  <si>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</si>
  <si>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</si>
  <si>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</si>
  <si>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</si>
  <si>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</si>
  <si>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</si>
  <si>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Pravidelné servisní náklady </t>
  </si>
  <si>
    <t>Zadavatel: Fakultní nemocnice Olomouc, I. P. Pavlova 185/6, 779 00 Olomouc</t>
  </si>
  <si>
    <t xml:space="preserve">Pořizovací náklady </t>
  </si>
  <si>
    <t xml:space="preserve">Celková nabídková cena za 6 kusů nabídnutého přístroje, zařízení </t>
  </si>
  <si>
    <t>Pravidelné servisní náklady - 6 kusů</t>
  </si>
  <si>
    <t>Přímé oftalmoskopy</t>
  </si>
  <si>
    <t>Cena za 1 kus přímého oftalmoskopu</t>
  </si>
  <si>
    <t>Cena za 6 kusů přímých oftalmoskopů</t>
  </si>
</sst>
</file>

<file path=xl/styles.xml><?xml version="1.0" encoding="utf-8"?>
<styleSheet xmlns="http://schemas.openxmlformats.org/spreadsheetml/2006/main">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8">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0" fillId="0" borderId="0" xfId="0" applyAlignment="1">
      <alignment horizontal="left" vertical="center" wrapText="1"/>
    </xf>
    <xf numFmtId="0" fontId="0" fillId="6" borderId="0" xfId="0" applyFill="1" applyAlignment="1">
      <alignment horizontal="center" vertical="center"/>
    </xf>
    <xf numFmtId="0" fontId="0" fillId="2" borderId="0" xfId="0" applyFill="1" applyAlignment="1">
      <alignment horizontal="left" vertical="center" wrapText="1"/>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44" fontId="10" fillId="0" borderId="28" xfId="2" applyNumberFormat="1" applyFont="1" applyFill="1" applyBorder="1" applyAlignment="1">
      <alignment horizontal="center" vertical="center"/>
    </xf>
    <xf numFmtId="0" fontId="0" fillId="0" borderId="29" xfId="0" applyBorder="1" applyAlignment="1">
      <alignment horizontal="center" vertical="center"/>
    </xf>
    <xf numFmtId="0" fontId="2" fillId="3" borderId="26" xfId="0" applyFont="1" applyFill="1" applyBorder="1" applyAlignment="1">
      <alignment horizontal="left" vertical="center"/>
    </xf>
    <xf numFmtId="0" fontId="2" fillId="3" borderId="16" xfId="0" applyFont="1" applyFill="1" applyBorder="1" applyAlignment="1">
      <alignment horizontal="left" vertical="center"/>
    </xf>
    <xf numFmtId="0" fontId="2" fillId="3" borderId="29" xfId="0" applyFont="1" applyFill="1" applyBorder="1" applyAlignment="1">
      <alignment horizontal="left" vertical="center"/>
    </xf>
    <xf numFmtId="0" fontId="0" fillId="5" borderId="0" xfId="0" applyFill="1" applyAlignment="1">
      <alignment horizontal="left" vertical="center" wrapText="1"/>
    </xf>
    <xf numFmtId="44" fontId="2" fillId="0" borderId="17" xfId="1" applyFont="1" applyFill="1" applyBorder="1" applyAlignment="1">
      <alignment horizontal="center" vertical="center"/>
    </xf>
    <xf numFmtId="44" fontId="2" fillId="0" borderId="21" xfId="1" applyFont="1" applyFill="1" applyBorder="1" applyAlignment="1">
      <alignment horizontal="center" vertical="center"/>
    </xf>
    <xf numFmtId="44" fontId="2" fillId="4" borderId="17" xfId="1" applyFont="1" applyFill="1" applyBorder="1" applyAlignment="1">
      <alignment horizontal="center" vertical="center"/>
    </xf>
    <xf numFmtId="44" fontId="2" fillId="4" borderId="19" xfId="1" applyFont="1" applyFill="1" applyBorder="1" applyAlignment="1">
      <alignment horizontal="center" vertical="center"/>
    </xf>
    <xf numFmtId="0" fontId="0" fillId="8" borderId="0" xfId="0" applyFill="1" applyAlignment="1">
      <alignment horizontal="left" vertical="center" wrapText="1"/>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0" fontId="2" fillId="0" borderId="18" xfId="0" applyFont="1" applyBorder="1" applyAlignment="1">
      <alignment horizontal="left" vertical="center" wrapText="1"/>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44" fontId="2" fillId="0" borderId="19" xfId="1" applyFont="1" applyFill="1" applyBorder="1" applyAlignment="1">
      <alignment horizontal="center" vertical="center"/>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xf numFmtId="44" fontId="2" fillId="0" borderId="22" xfId="1"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7" xfId="0" applyFont="1" applyBorder="1" applyAlignment="1">
      <alignment horizontal="left" vertical="center" wrapText="1"/>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01"/>
  <sheetViews>
    <sheetView tabSelected="1" zoomScale="80" zoomScaleNormal="80" workbookViewId="0">
      <selection activeCell="E5" sqref="E5"/>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78" t="s">
        <v>25</v>
      </c>
      <c r="J1" s="79"/>
    </row>
    <row r="2" spans="1:10" ht="33.75">
      <c r="A2" s="87" t="s">
        <v>0</v>
      </c>
      <c r="B2" s="88"/>
      <c r="C2" s="88"/>
      <c r="D2" s="88"/>
      <c r="E2" s="88"/>
      <c r="F2" s="88"/>
      <c r="G2" s="88"/>
      <c r="H2" s="88"/>
      <c r="I2" s="88"/>
      <c r="J2" s="89"/>
    </row>
    <row r="3" spans="1:10" ht="27" customHeight="1">
      <c r="A3" s="90" t="s">
        <v>1</v>
      </c>
      <c r="B3" s="91"/>
      <c r="C3" s="91"/>
      <c r="D3" s="4"/>
      <c r="E3" s="4"/>
      <c r="F3" s="4"/>
      <c r="G3" s="4"/>
      <c r="H3" s="4"/>
      <c r="I3" s="4"/>
      <c r="J3" s="5"/>
    </row>
    <row r="4" spans="1:10" ht="20.25">
      <c r="A4" s="92" t="s">
        <v>50</v>
      </c>
      <c r="B4" s="93"/>
      <c r="C4" s="93"/>
      <c r="D4" s="93"/>
      <c r="E4" s="93"/>
      <c r="F4" s="93"/>
      <c r="G4" s="93"/>
      <c r="H4" s="93"/>
      <c r="I4" s="93"/>
      <c r="J4" s="94"/>
    </row>
    <row r="5" spans="1:10" ht="18">
      <c r="A5" s="6"/>
      <c r="B5" s="7"/>
      <c r="C5" s="7"/>
      <c r="D5" s="7"/>
      <c r="E5" s="7"/>
      <c r="F5" s="7"/>
      <c r="G5" s="7"/>
      <c r="H5" s="7"/>
      <c r="I5" s="7"/>
      <c r="J5" s="8"/>
    </row>
    <row r="6" spans="1:10" ht="15.75">
      <c r="A6" s="9" t="s">
        <v>46</v>
      </c>
      <c r="B6" s="10"/>
      <c r="C6" s="10"/>
      <c r="D6" s="10"/>
      <c r="E6" s="10"/>
      <c r="F6" s="10"/>
      <c r="G6" s="10"/>
      <c r="H6" s="10"/>
      <c r="I6" s="19"/>
      <c r="J6" s="20"/>
    </row>
    <row r="7" spans="1:10" ht="15.75">
      <c r="A7" s="11" t="s">
        <v>34</v>
      </c>
      <c r="B7" s="10"/>
      <c r="C7" s="10"/>
      <c r="D7" s="10"/>
      <c r="E7" s="10"/>
      <c r="F7" s="10"/>
      <c r="G7" s="10"/>
      <c r="H7" s="10"/>
      <c r="I7" s="21"/>
      <c r="J7" s="20"/>
    </row>
    <row r="8" spans="1:10">
      <c r="A8" s="12" t="s">
        <v>2</v>
      </c>
      <c r="B8" s="10"/>
      <c r="C8" s="10"/>
      <c r="D8" s="10"/>
      <c r="E8" s="10"/>
      <c r="F8" s="10"/>
      <c r="G8" s="10"/>
      <c r="H8" s="10"/>
      <c r="I8" s="21"/>
      <c r="J8" s="20"/>
    </row>
    <row r="9" spans="1:10">
      <c r="A9" s="25"/>
      <c r="B9" s="26"/>
      <c r="C9" s="26"/>
      <c r="D9" s="26"/>
      <c r="E9" s="26"/>
      <c r="F9" s="26"/>
      <c r="G9" s="26"/>
      <c r="H9" s="26"/>
      <c r="I9" s="26"/>
      <c r="J9" s="27"/>
    </row>
    <row r="10" spans="1:10">
      <c r="A10" s="12" t="s">
        <v>3</v>
      </c>
      <c r="B10" s="10"/>
      <c r="C10" s="10"/>
      <c r="D10" s="10"/>
      <c r="E10" s="10"/>
      <c r="F10" s="10"/>
      <c r="G10" s="10"/>
      <c r="H10" s="10"/>
      <c r="I10" s="21"/>
      <c r="J10" s="20"/>
    </row>
    <row r="11" spans="1:10">
      <c r="A11" s="25"/>
      <c r="B11" s="26"/>
      <c r="C11" s="26"/>
      <c r="D11" s="26"/>
      <c r="E11" s="26"/>
      <c r="F11" s="26"/>
      <c r="G11" s="26"/>
      <c r="H11" s="26"/>
      <c r="I11" s="26"/>
      <c r="J11" s="27"/>
    </row>
    <row r="12" spans="1:10">
      <c r="A12" s="12" t="s">
        <v>4</v>
      </c>
      <c r="B12" s="23"/>
      <c r="C12" s="10"/>
      <c r="D12" s="13"/>
      <c r="E12" s="10"/>
      <c r="F12" s="14" t="s">
        <v>5</v>
      </c>
      <c r="G12" s="95"/>
      <c r="H12" s="95"/>
      <c r="I12" s="95"/>
      <c r="J12" s="96"/>
    </row>
    <row r="13" spans="1:10">
      <c r="A13" s="12" t="s">
        <v>6</v>
      </c>
      <c r="B13" s="10"/>
      <c r="C13" s="10"/>
      <c r="D13" s="10"/>
      <c r="E13" s="10"/>
      <c r="F13" s="10"/>
      <c r="G13" s="10"/>
      <c r="H13" s="10"/>
      <c r="I13" s="21"/>
      <c r="J13" s="20"/>
    </row>
    <row r="14" spans="1:10">
      <c r="A14" s="25"/>
      <c r="B14" s="26"/>
      <c r="C14" s="26"/>
      <c r="D14" s="26"/>
      <c r="E14" s="26"/>
      <c r="F14" s="26"/>
      <c r="G14" s="26"/>
      <c r="H14" s="26"/>
      <c r="I14" s="26"/>
      <c r="J14" s="27"/>
    </row>
    <row r="15" spans="1:10">
      <c r="A15" s="28" t="s">
        <v>7</v>
      </c>
      <c r="B15" s="29"/>
      <c r="C15" s="29"/>
      <c r="D15" s="13" t="s">
        <v>8</v>
      </c>
      <c r="E15" s="10"/>
      <c r="F15" s="10"/>
      <c r="G15" s="30" t="s">
        <v>9</v>
      </c>
      <c r="H15" s="29"/>
      <c r="I15" s="29"/>
      <c r="J15" s="20"/>
    </row>
    <row r="16" spans="1:10" ht="15.75" thickBot="1">
      <c r="A16" s="31"/>
      <c r="B16" s="32"/>
      <c r="C16" s="32"/>
      <c r="D16" s="33"/>
      <c r="E16" s="32"/>
      <c r="F16" s="34"/>
      <c r="G16" s="97"/>
      <c r="H16" s="98"/>
      <c r="I16" s="98"/>
      <c r="J16" s="99"/>
    </row>
    <row r="17" spans="1:10" ht="21.75" customHeight="1" thickTop="1" thickBot="1">
      <c r="A17" s="35" t="s">
        <v>47</v>
      </c>
      <c r="B17" s="36"/>
      <c r="C17" s="36"/>
      <c r="D17" s="36"/>
      <c r="E17" s="36"/>
      <c r="F17" s="36"/>
      <c r="G17" s="36"/>
      <c r="H17" s="36"/>
      <c r="I17" s="36"/>
      <c r="J17" s="37"/>
    </row>
    <row r="18" spans="1:10" ht="15.75" thickBot="1">
      <c r="A18" s="38"/>
      <c r="B18" s="39"/>
      <c r="C18" s="39"/>
      <c r="D18" s="39"/>
      <c r="E18" s="42" t="s">
        <v>10</v>
      </c>
      <c r="F18" s="42"/>
      <c r="G18" s="42" t="s">
        <v>11</v>
      </c>
      <c r="H18" s="42"/>
      <c r="I18" s="42" t="s">
        <v>12</v>
      </c>
      <c r="J18" s="43"/>
    </row>
    <row r="19" spans="1:10" ht="15.75" thickBot="1">
      <c r="A19" s="46" t="s">
        <v>51</v>
      </c>
      <c r="B19" s="47"/>
      <c r="C19" s="47"/>
      <c r="D19" s="48"/>
      <c r="E19" s="40"/>
      <c r="F19" s="41"/>
      <c r="G19" s="40"/>
      <c r="H19" s="41"/>
      <c r="I19" s="44"/>
      <c r="J19" s="45"/>
    </row>
    <row r="20" spans="1:10" ht="15.75" thickBot="1">
      <c r="A20" s="46" t="s">
        <v>52</v>
      </c>
      <c r="B20" s="47"/>
      <c r="C20" s="47"/>
      <c r="D20" s="48"/>
      <c r="E20" s="56">
        <f>E19*6</f>
        <v>0</v>
      </c>
      <c r="F20" s="57"/>
      <c r="G20" s="56">
        <f>G19*6</f>
        <v>0</v>
      </c>
      <c r="H20" s="57"/>
      <c r="I20" s="56">
        <f>I19*6</f>
        <v>0</v>
      </c>
      <c r="J20" s="57"/>
    </row>
    <row r="21" spans="1:10" s="15" customFormat="1" ht="15.75" thickBot="1">
      <c r="A21" s="58" t="s">
        <v>48</v>
      </c>
      <c r="B21" s="59"/>
      <c r="C21" s="59"/>
      <c r="D21" s="60"/>
      <c r="E21" s="40"/>
      <c r="F21" s="41"/>
      <c r="G21" s="40"/>
      <c r="H21" s="41"/>
      <c r="I21" s="44"/>
      <c r="J21" s="45"/>
    </row>
    <row r="22" spans="1:10" ht="15.75" thickBot="1">
      <c r="A22" s="52" t="s">
        <v>13</v>
      </c>
      <c r="B22" s="53"/>
      <c r="C22" s="53"/>
      <c r="D22" s="53"/>
      <c r="E22" s="53"/>
      <c r="F22" s="53"/>
      <c r="G22" s="53"/>
      <c r="H22" s="53"/>
      <c r="I22" s="24"/>
      <c r="J22" s="16" t="s">
        <v>14</v>
      </c>
    </row>
    <row r="23" spans="1:10" ht="5.25" customHeight="1" thickBot="1">
      <c r="A23" s="80"/>
      <c r="B23" s="81"/>
      <c r="C23" s="81"/>
      <c r="D23" s="81"/>
      <c r="E23" s="81"/>
      <c r="F23" s="81"/>
      <c r="G23" s="81"/>
      <c r="H23" s="81"/>
      <c r="I23" s="81"/>
      <c r="J23" s="82"/>
    </row>
    <row r="24" spans="1:10" ht="18" customHeight="1" thickBot="1">
      <c r="A24" s="67" t="s">
        <v>45</v>
      </c>
      <c r="B24" s="68"/>
      <c r="C24" s="68"/>
      <c r="D24" s="68"/>
      <c r="E24" s="68"/>
      <c r="F24" s="68"/>
      <c r="G24" s="68"/>
      <c r="H24" s="68"/>
      <c r="I24" s="68"/>
      <c r="J24" s="69"/>
    </row>
    <row r="25" spans="1:10" ht="15.75" thickBot="1">
      <c r="A25" s="101"/>
      <c r="B25" s="102"/>
      <c r="C25" s="102"/>
      <c r="D25" s="102"/>
      <c r="E25" s="42" t="s">
        <v>10</v>
      </c>
      <c r="F25" s="42"/>
      <c r="G25" s="42" t="s">
        <v>11</v>
      </c>
      <c r="H25" s="42"/>
      <c r="I25" s="42" t="s">
        <v>12</v>
      </c>
      <c r="J25" s="43"/>
    </row>
    <row r="26" spans="1:10" ht="32.25" customHeight="1" thickBot="1">
      <c r="A26" s="72" t="s">
        <v>35</v>
      </c>
      <c r="B26" s="103"/>
      <c r="C26" s="103"/>
      <c r="D26" s="103"/>
      <c r="E26" s="64"/>
      <c r="F26" s="64"/>
      <c r="G26" s="64"/>
      <c r="H26" s="64"/>
      <c r="I26" s="70"/>
      <c r="J26" s="71"/>
    </row>
    <row r="27" spans="1:10" ht="18" thickBot="1">
      <c r="A27" s="52" t="s">
        <v>16</v>
      </c>
      <c r="B27" s="53"/>
      <c r="C27" s="53"/>
      <c r="D27" s="53"/>
      <c r="E27" s="53"/>
      <c r="F27" s="53"/>
      <c r="G27" s="53"/>
      <c r="H27" s="53"/>
      <c r="I27" s="24"/>
      <c r="J27" s="16" t="s">
        <v>15</v>
      </c>
    </row>
    <row r="28" spans="1:10" ht="32.25" customHeight="1" thickBot="1">
      <c r="A28" s="54" t="s">
        <v>27</v>
      </c>
      <c r="B28" s="55"/>
      <c r="C28" s="55"/>
      <c r="D28" s="55"/>
      <c r="E28" s="62">
        <f>E26*(8-I22)*I27</f>
        <v>0</v>
      </c>
      <c r="F28" s="62"/>
      <c r="G28" s="62">
        <f>G26*(8-I22)*I27</f>
        <v>0</v>
      </c>
      <c r="H28" s="62"/>
      <c r="I28" s="62">
        <f>I26*(8-I22)*I27</f>
        <v>0</v>
      </c>
      <c r="J28" s="76"/>
    </row>
    <row r="29" spans="1:10" ht="3.75" customHeight="1" thickBot="1">
      <c r="A29" s="80"/>
      <c r="B29" s="81"/>
      <c r="C29" s="81"/>
      <c r="D29" s="81"/>
      <c r="E29" s="81"/>
      <c r="F29" s="81"/>
      <c r="G29" s="81"/>
      <c r="H29" s="81"/>
      <c r="I29" s="81"/>
      <c r="J29" s="82"/>
    </row>
    <row r="30" spans="1:10" ht="47.25" customHeight="1" thickBot="1">
      <c r="A30" s="83" t="s">
        <v>36</v>
      </c>
      <c r="B30" s="84"/>
      <c r="C30" s="84"/>
      <c r="D30" s="84"/>
      <c r="E30" s="64"/>
      <c r="F30" s="64"/>
      <c r="G30" s="64"/>
      <c r="H30" s="64"/>
      <c r="I30" s="70"/>
      <c r="J30" s="71"/>
    </row>
    <row r="31" spans="1:10" ht="18" thickBot="1">
      <c r="A31" s="52" t="s">
        <v>19</v>
      </c>
      <c r="B31" s="53"/>
      <c r="C31" s="53"/>
      <c r="D31" s="53"/>
      <c r="E31" s="53"/>
      <c r="F31" s="53"/>
      <c r="G31" s="53"/>
      <c r="H31" s="53"/>
      <c r="I31" s="24"/>
      <c r="J31" s="16" t="s">
        <v>15</v>
      </c>
    </row>
    <row r="32" spans="1:10" ht="33.75" customHeight="1" thickBot="1">
      <c r="A32" s="85" t="s">
        <v>28</v>
      </c>
      <c r="B32" s="86"/>
      <c r="C32" s="86"/>
      <c r="D32" s="86"/>
      <c r="E32" s="62">
        <f>E30*(8-I22)*I31</f>
        <v>0</v>
      </c>
      <c r="F32" s="62"/>
      <c r="G32" s="62">
        <f>G30*(8-I22)*I31</f>
        <v>0</v>
      </c>
      <c r="H32" s="62"/>
      <c r="I32" s="62">
        <f>I30*(8-I22)*I31</f>
        <v>0</v>
      </c>
      <c r="J32" s="76"/>
    </row>
    <row r="33" spans="1:10" ht="5.25" customHeight="1" thickBot="1">
      <c r="A33" s="80"/>
      <c r="B33" s="81"/>
      <c r="C33" s="81"/>
      <c r="D33" s="81"/>
      <c r="E33" s="81"/>
      <c r="F33" s="81"/>
      <c r="G33" s="81"/>
      <c r="H33" s="81"/>
      <c r="I33" s="81"/>
      <c r="J33" s="82"/>
    </row>
    <row r="34" spans="1:10" ht="54" customHeight="1" thickBot="1">
      <c r="A34" s="83" t="s">
        <v>37</v>
      </c>
      <c r="B34" s="84"/>
      <c r="C34" s="84"/>
      <c r="D34" s="84"/>
      <c r="E34" s="64"/>
      <c r="F34" s="64"/>
      <c r="G34" s="64"/>
      <c r="H34" s="64"/>
      <c r="I34" s="70"/>
      <c r="J34" s="71"/>
    </row>
    <row r="35" spans="1:10" ht="15.75" thickBot="1">
      <c r="A35" s="72" t="s">
        <v>20</v>
      </c>
      <c r="B35" s="73"/>
      <c r="C35" s="73"/>
      <c r="D35" s="73"/>
      <c r="E35" s="73"/>
      <c r="F35" s="73"/>
      <c r="G35" s="73"/>
      <c r="H35" s="73"/>
      <c r="I35" s="24"/>
      <c r="J35" s="16" t="s">
        <v>15</v>
      </c>
    </row>
    <row r="36" spans="1:10" ht="36" customHeight="1" thickBot="1">
      <c r="A36" s="74" t="s">
        <v>22</v>
      </c>
      <c r="B36" s="75"/>
      <c r="C36" s="75"/>
      <c r="D36" s="75"/>
      <c r="E36" s="62">
        <f>E34*(8-I22)*I35</f>
        <v>0</v>
      </c>
      <c r="F36" s="62"/>
      <c r="G36" s="62">
        <f>G34*(8-I22)*I35</f>
        <v>0</v>
      </c>
      <c r="H36" s="62"/>
      <c r="I36" s="62">
        <f>I34*(8-I22)*I35</f>
        <v>0</v>
      </c>
      <c r="J36" s="76"/>
    </row>
    <row r="37" spans="1:10" ht="4.5" customHeight="1" thickBot="1">
      <c r="A37" s="107"/>
      <c r="B37" s="108"/>
      <c r="C37" s="108"/>
      <c r="D37" s="108"/>
      <c r="E37" s="108"/>
      <c r="F37" s="108"/>
      <c r="G37" s="108"/>
      <c r="H37" s="108"/>
      <c r="I37" s="108"/>
      <c r="J37" s="109"/>
    </row>
    <row r="38" spans="1:10" ht="30" customHeight="1" thickBot="1">
      <c r="A38" s="105" t="s">
        <v>49</v>
      </c>
      <c r="B38" s="106"/>
      <c r="C38" s="106"/>
      <c r="D38" s="106"/>
      <c r="E38" s="62">
        <f>(E28+E32+E36)*6</f>
        <v>0</v>
      </c>
      <c r="F38" s="62"/>
      <c r="G38" s="62">
        <f>(G28+G32+G36)*6</f>
        <v>0</v>
      </c>
      <c r="H38" s="62"/>
      <c r="I38" s="62">
        <f>(I28+I32+I36)*6</f>
        <v>0</v>
      </c>
      <c r="J38" s="76"/>
    </row>
    <row r="39" spans="1:10" ht="30" customHeight="1" thickBot="1">
      <c r="A39" s="67" t="s">
        <v>30</v>
      </c>
      <c r="B39" s="68"/>
      <c r="C39" s="68"/>
      <c r="D39" s="68"/>
      <c r="E39" s="68"/>
      <c r="F39" s="68"/>
      <c r="G39" s="68"/>
      <c r="H39" s="68"/>
      <c r="I39" s="68"/>
      <c r="J39" s="69"/>
    </row>
    <row r="40" spans="1:10" ht="51" customHeight="1" thickBot="1">
      <c r="A40" s="72" t="s">
        <v>26</v>
      </c>
      <c r="B40" s="103"/>
      <c r="C40" s="103"/>
      <c r="D40" s="103"/>
      <c r="E40" s="64"/>
      <c r="F40" s="64"/>
      <c r="G40" s="64"/>
      <c r="H40" s="64"/>
      <c r="I40" s="64"/>
      <c r="J40" s="65"/>
    </row>
    <row r="41" spans="1:10" ht="29.25" customHeight="1" thickBot="1">
      <c r="A41" s="67" t="s">
        <v>31</v>
      </c>
      <c r="B41" s="68"/>
      <c r="C41" s="68"/>
      <c r="D41" s="68"/>
      <c r="E41" s="68"/>
      <c r="F41" s="68"/>
      <c r="G41" s="68"/>
      <c r="H41" s="68"/>
      <c r="I41" s="68"/>
      <c r="J41" s="69"/>
    </row>
    <row r="42" spans="1:10" ht="29.25" customHeight="1" thickBot="1">
      <c r="A42" s="72" t="s">
        <v>38</v>
      </c>
      <c r="B42" s="103"/>
      <c r="C42" s="103"/>
      <c r="D42" s="103"/>
      <c r="E42" s="64"/>
      <c r="F42" s="64"/>
      <c r="G42" s="64"/>
      <c r="H42" s="64"/>
      <c r="I42" s="64"/>
      <c r="J42" s="65"/>
    </row>
    <row r="43" spans="1:10" ht="48" customHeight="1" thickBot="1">
      <c r="A43" s="72" t="s">
        <v>39</v>
      </c>
      <c r="B43" s="103"/>
      <c r="C43" s="103"/>
      <c r="D43" s="103"/>
      <c r="E43" s="64"/>
      <c r="F43" s="64"/>
      <c r="G43" s="64"/>
      <c r="H43" s="64"/>
      <c r="I43" s="64"/>
      <c r="J43" s="65"/>
    </row>
    <row r="44" spans="1:10" ht="39" customHeight="1" thickBot="1">
      <c r="A44" s="110" t="s">
        <v>33</v>
      </c>
      <c r="B44" s="111"/>
      <c r="C44" s="111"/>
      <c r="D44" s="111"/>
      <c r="E44" s="62">
        <f>(E42+E43)*6*(8-I22)</f>
        <v>0</v>
      </c>
      <c r="F44" s="62"/>
      <c r="G44" s="62">
        <f>(G42+G43)*6*(8-I22)</f>
        <v>0</v>
      </c>
      <c r="H44" s="62"/>
      <c r="I44" s="62">
        <f>(I42+I43)*6*(8-I22)</f>
        <v>0</v>
      </c>
      <c r="J44" s="76"/>
    </row>
    <row r="45" spans="1:10" ht="3.75" customHeight="1" thickBot="1">
      <c r="A45" s="113"/>
      <c r="B45" s="114"/>
      <c r="C45" s="114"/>
      <c r="D45" s="114"/>
      <c r="E45" s="114"/>
      <c r="F45" s="114"/>
      <c r="G45" s="114"/>
      <c r="H45" s="114"/>
      <c r="I45" s="114"/>
      <c r="J45" s="115"/>
    </row>
    <row r="46" spans="1:10" s="17" customFormat="1" ht="39.75" customHeight="1" thickBot="1">
      <c r="A46" s="116" t="s">
        <v>21</v>
      </c>
      <c r="B46" s="117"/>
      <c r="C46" s="117"/>
      <c r="D46" s="117"/>
      <c r="E46" s="63">
        <f>E20+E38+E40+E44</f>
        <v>0</v>
      </c>
      <c r="F46" s="63"/>
      <c r="G46" s="63">
        <f>G20+G38+G40+G44</f>
        <v>0</v>
      </c>
      <c r="H46" s="63"/>
      <c r="I46" s="63">
        <f>I20+I38+I40+I44</f>
        <v>0</v>
      </c>
      <c r="J46" s="100"/>
    </row>
    <row r="47" spans="1:10" ht="9.75" customHeight="1" thickTop="1"/>
    <row r="48" spans="1:10" ht="30" customHeight="1">
      <c r="A48" s="51" t="s">
        <v>29</v>
      </c>
      <c r="B48" s="51"/>
      <c r="C48" s="51"/>
      <c r="D48" s="51"/>
      <c r="E48" s="51"/>
      <c r="F48" s="51"/>
      <c r="G48" s="51"/>
      <c r="H48" s="51"/>
      <c r="I48" s="51"/>
      <c r="J48" s="51"/>
    </row>
    <row r="49" spans="1:10" ht="32.25" customHeight="1">
      <c r="A49" s="77" t="s">
        <v>23</v>
      </c>
      <c r="B49" s="77"/>
      <c r="C49" s="77"/>
      <c r="D49" s="77"/>
      <c r="E49" s="77"/>
      <c r="F49" s="77"/>
      <c r="G49" s="77"/>
      <c r="H49" s="77"/>
      <c r="I49" s="77"/>
      <c r="J49" s="77"/>
    </row>
    <row r="50" spans="1:10" ht="46.5" customHeight="1">
      <c r="A50" s="66" t="s">
        <v>24</v>
      </c>
      <c r="B50" s="66"/>
      <c r="C50" s="66"/>
      <c r="D50" s="66"/>
      <c r="E50" s="66"/>
      <c r="F50" s="66"/>
      <c r="G50" s="66"/>
      <c r="H50" s="66"/>
      <c r="I50" s="66"/>
      <c r="J50" s="66"/>
    </row>
    <row r="51" spans="1:10" ht="44.25" customHeight="1">
      <c r="A51" s="61" t="s">
        <v>32</v>
      </c>
      <c r="B51" s="61"/>
      <c r="C51" s="61"/>
      <c r="D51" s="61"/>
      <c r="E51" s="61"/>
      <c r="F51" s="61"/>
      <c r="G51" s="61"/>
      <c r="H51" s="61"/>
      <c r="I51" s="61"/>
      <c r="J51" s="61"/>
    </row>
    <row r="52" spans="1:10" ht="9" customHeight="1">
      <c r="A52" s="50"/>
      <c r="B52" s="50"/>
      <c r="C52" s="50"/>
      <c r="D52" s="50"/>
      <c r="E52" s="50"/>
      <c r="F52" s="50"/>
      <c r="G52" s="50"/>
      <c r="H52" s="50"/>
      <c r="I52" s="50"/>
      <c r="J52" s="50"/>
    </row>
    <row r="53" spans="1:10" ht="31.5" customHeight="1">
      <c r="A53" s="49" t="s">
        <v>17</v>
      </c>
      <c r="B53" s="49"/>
      <c r="C53" s="49"/>
      <c r="D53" s="49"/>
      <c r="E53" s="49"/>
      <c r="F53" s="49"/>
      <c r="G53" s="49"/>
      <c r="H53" s="49"/>
      <c r="I53" s="49"/>
      <c r="J53" s="49"/>
    </row>
    <row r="54" spans="1:10" ht="17.25">
      <c r="A54" s="112" t="s">
        <v>18</v>
      </c>
      <c r="B54" s="112"/>
      <c r="C54" s="112"/>
      <c r="D54" s="112"/>
      <c r="E54" s="112"/>
      <c r="F54" s="112"/>
      <c r="G54" s="112"/>
      <c r="H54" s="112"/>
      <c r="I54" s="112"/>
      <c r="J54" s="112"/>
    </row>
    <row r="55" spans="1:10" ht="31.5" customHeight="1">
      <c r="A55" s="49" t="s">
        <v>40</v>
      </c>
      <c r="B55" s="49"/>
      <c r="C55" s="49"/>
      <c r="D55" s="49"/>
      <c r="E55" s="49"/>
      <c r="F55" s="49"/>
      <c r="G55" s="49"/>
      <c r="H55" s="49"/>
      <c r="I55" s="49"/>
      <c r="J55" s="49"/>
    </row>
    <row r="56" spans="1:10" ht="33" customHeight="1">
      <c r="A56" s="49" t="s">
        <v>44</v>
      </c>
      <c r="B56" s="49"/>
      <c r="C56" s="49"/>
      <c r="D56" s="49"/>
      <c r="E56" s="49"/>
      <c r="F56" s="49"/>
      <c r="G56" s="49"/>
      <c r="H56" s="49"/>
      <c r="I56" s="49"/>
      <c r="J56" s="49"/>
    </row>
    <row r="57" spans="1:10" ht="32.25" customHeight="1">
      <c r="A57" s="49" t="s">
        <v>41</v>
      </c>
      <c r="B57" s="49"/>
      <c r="C57" s="49"/>
      <c r="D57" s="49"/>
      <c r="E57" s="49"/>
      <c r="F57" s="49"/>
      <c r="G57" s="49"/>
      <c r="H57" s="49"/>
      <c r="I57" s="49"/>
      <c r="J57" s="49"/>
    </row>
    <row r="58" spans="1:10" ht="39" customHeight="1">
      <c r="A58" s="49" t="s">
        <v>42</v>
      </c>
      <c r="B58" s="49"/>
      <c r="C58" s="49"/>
      <c r="D58" s="49"/>
      <c r="E58" s="49"/>
      <c r="F58" s="49"/>
      <c r="G58" s="49"/>
      <c r="H58" s="49"/>
      <c r="I58" s="49"/>
      <c r="J58" s="49"/>
    </row>
    <row r="59" spans="1:10" ht="17.25">
      <c r="A59" s="18"/>
    </row>
    <row r="60" spans="1:10" ht="27" customHeight="1">
      <c r="A60" s="104" t="s">
        <v>43</v>
      </c>
      <c r="B60" s="104"/>
      <c r="C60" s="104"/>
      <c r="D60" s="104"/>
      <c r="E60" s="104"/>
      <c r="F60" s="104"/>
      <c r="G60" s="104"/>
      <c r="H60" s="104"/>
      <c r="I60" s="104"/>
      <c r="J60" s="104"/>
    </row>
    <row r="100" ht="22.5" customHeight="1"/>
    <row r="101" ht="8.25" customHeight="1"/>
  </sheetData>
  <mergeCells count="106">
    <mergeCell ref="A60:J60"/>
    <mergeCell ref="A38:D38"/>
    <mergeCell ref="E38:F38"/>
    <mergeCell ref="G38:H38"/>
    <mergeCell ref="I38:J38"/>
    <mergeCell ref="A57:J57"/>
    <mergeCell ref="A58:J58"/>
    <mergeCell ref="A37:J37"/>
    <mergeCell ref="A40:D40"/>
    <mergeCell ref="E40:F40"/>
    <mergeCell ref="G40:H40"/>
    <mergeCell ref="I40:J40"/>
    <mergeCell ref="A44:D44"/>
    <mergeCell ref="A41:J41"/>
    <mergeCell ref="A42:D42"/>
    <mergeCell ref="E42:F42"/>
    <mergeCell ref="G42:H42"/>
    <mergeCell ref="A54:J54"/>
    <mergeCell ref="A45:J45"/>
    <mergeCell ref="A46:D46"/>
    <mergeCell ref="I43:J43"/>
    <mergeCell ref="I44:J44"/>
    <mergeCell ref="A43:D43"/>
    <mergeCell ref="E43:F43"/>
    <mergeCell ref="G43:H43"/>
    <mergeCell ref="A25:D25"/>
    <mergeCell ref="A26:D26"/>
    <mergeCell ref="A22:H22"/>
    <mergeCell ref="A23:J23"/>
    <mergeCell ref="A24:J24"/>
    <mergeCell ref="E25:F25"/>
    <mergeCell ref="G25:H25"/>
    <mergeCell ref="I25:J25"/>
    <mergeCell ref="E28:F28"/>
    <mergeCell ref="G28:H28"/>
    <mergeCell ref="I28:J28"/>
    <mergeCell ref="E26:F26"/>
    <mergeCell ref="G26:H26"/>
    <mergeCell ref="I26:J26"/>
    <mergeCell ref="A29:J29"/>
    <mergeCell ref="A30:D30"/>
    <mergeCell ref="E30:F30"/>
    <mergeCell ref="G30:H30"/>
    <mergeCell ref="A56:J56"/>
    <mergeCell ref="A49:J49"/>
    <mergeCell ref="I1:J1"/>
    <mergeCell ref="I32:J32"/>
    <mergeCell ref="A33:J33"/>
    <mergeCell ref="A34:D34"/>
    <mergeCell ref="E34:F34"/>
    <mergeCell ref="G34:H34"/>
    <mergeCell ref="A31:H31"/>
    <mergeCell ref="A32:D32"/>
    <mergeCell ref="E32:F32"/>
    <mergeCell ref="G32:H32"/>
    <mergeCell ref="A2:J2"/>
    <mergeCell ref="A3:C3"/>
    <mergeCell ref="A4:J4"/>
    <mergeCell ref="A9:J9"/>
    <mergeCell ref="G12:J12"/>
    <mergeCell ref="G16:J16"/>
    <mergeCell ref="I30:J30"/>
    <mergeCell ref="G36:H36"/>
    <mergeCell ref="E44:F44"/>
    <mergeCell ref="G44:H44"/>
    <mergeCell ref="G46:H46"/>
    <mergeCell ref="I46:J46"/>
    <mergeCell ref="A55:J55"/>
    <mergeCell ref="A53:J53"/>
    <mergeCell ref="A52:J52"/>
    <mergeCell ref="A48:J48"/>
    <mergeCell ref="A27:H27"/>
    <mergeCell ref="A28:D28"/>
    <mergeCell ref="G20:H20"/>
    <mergeCell ref="I20:J20"/>
    <mergeCell ref="A21:D21"/>
    <mergeCell ref="E21:F21"/>
    <mergeCell ref="G21:H21"/>
    <mergeCell ref="I21:J21"/>
    <mergeCell ref="A20:D20"/>
    <mergeCell ref="E20:F20"/>
    <mergeCell ref="A51:J51"/>
    <mergeCell ref="E36:F36"/>
    <mergeCell ref="E46:F46"/>
    <mergeCell ref="I42:J42"/>
    <mergeCell ref="A50:J50"/>
    <mergeCell ref="A39:J39"/>
    <mergeCell ref="I34:J34"/>
    <mergeCell ref="A35:H35"/>
    <mergeCell ref="A36:D36"/>
    <mergeCell ref="I36:J36"/>
    <mergeCell ref="A11:J11"/>
    <mergeCell ref="A14:J14"/>
    <mergeCell ref="A15:C15"/>
    <mergeCell ref="G15:I15"/>
    <mergeCell ref="A16:C16"/>
    <mergeCell ref="D16:F16"/>
    <mergeCell ref="A17:J17"/>
    <mergeCell ref="A18:D18"/>
    <mergeCell ref="E19:F19"/>
    <mergeCell ref="E18:F18"/>
    <mergeCell ref="G18:H18"/>
    <mergeCell ref="I18:J18"/>
    <mergeCell ref="I19:J19"/>
    <mergeCell ref="A19:D19"/>
    <mergeCell ref="G19:H19"/>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2019-12-02T10:09:35Z</dcterms:modified>
</cp:coreProperties>
</file>