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-OVZ\2020 Zadávací dokumentace\VZMR\VZ-2020-000208 - Tísňový signalizační náramkový systém\"/>
    </mc:Choice>
  </mc:AlternateContent>
  <bookViews>
    <workbookView xWindow="32760" yWindow="32760" windowWidth="16968" windowHeight="6732" tabRatio="957"/>
  </bookViews>
  <sheets>
    <sheet name="REKAPITULACE" sheetId="23" r:id="rId1"/>
    <sheet name="Neurologická 31B" sheetId="30" r:id="rId2"/>
    <sheet name="Neurologická 31A" sheetId="29" r:id="rId3"/>
    <sheet name="ORL" sheetId="32" r:id="rId4"/>
    <sheet name="KNM" sheetId="28" r:id="rId5"/>
    <sheet name="ORTOP 29B" sheetId="27" r:id="rId6"/>
    <sheet name="ORTOP 29A" sheetId="26" r:id="rId7"/>
    <sheet name="NCHIR 36a" sheetId="25" r:id="rId8"/>
    <sheet name="NCHIR 34" sheetId="24" r:id="rId9"/>
    <sheet name="2IK Stacionář" sheetId="22" r:id="rId10"/>
    <sheet name="2IK Endoskopie" sheetId="21" r:id="rId11"/>
    <sheet name="2IK JIP" sheetId="20" r:id="rId12"/>
    <sheet name="2IK 30C" sheetId="19" r:id="rId13"/>
    <sheet name="2IK 30M" sheetId="18" r:id="rId14"/>
    <sheet name="GER odd.47" sheetId="17" r:id="rId15"/>
    <sheet name="GER odd.46" sheetId="16" r:id="rId16"/>
    <sheet name="ORTOP JIP" sheetId="15" r:id="rId17"/>
    <sheet name="Rehab. odd.45" sheetId="14" r:id="rId18"/>
    <sheet name="Rehab. odd.44" sheetId="13" r:id="rId19"/>
    <sheet name="URO odd.20+JIP" sheetId="12" r:id="rId20"/>
    <sheet name="Traumat. odd.27+JIP" sheetId="11" r:id="rId21"/>
    <sheet name="2.CHIR 37" sheetId="10" r:id="rId22"/>
    <sheet name="1.CHIR odd.3+2xJIP" sheetId="9" r:id="rId23"/>
    <sheet name="1.CHIR odd.9" sheetId="8" r:id="rId24"/>
  </sheets>
  <calcPr calcId="152511" refMode="R1C1"/>
</workbook>
</file>

<file path=xl/calcChain.xml><?xml version="1.0" encoding="utf-8"?>
<calcChain xmlns="http://schemas.openxmlformats.org/spreadsheetml/2006/main">
  <c r="E30" i="23" l="1"/>
  <c r="F30" i="23"/>
  <c r="D14" i="23"/>
  <c r="F29" i="32"/>
  <c r="H28" i="32"/>
  <c r="H29" i="32"/>
  <c r="H24" i="32"/>
  <c r="H25" i="32" s="1"/>
  <c r="F24" i="32"/>
  <c r="F25" i="32"/>
  <c r="H20" i="32"/>
  <c r="H21" i="32" s="1"/>
  <c r="H19" i="32"/>
  <c r="H18" i="32"/>
  <c r="H14" i="32"/>
  <c r="F14" i="32"/>
  <c r="H13" i="32"/>
  <c r="F13" i="32"/>
  <c r="H12" i="32"/>
  <c r="F12" i="32"/>
  <c r="H11" i="32"/>
  <c r="F11" i="32"/>
  <c r="F10" i="32"/>
  <c r="H9" i="32"/>
  <c r="H15" i="32" s="1"/>
  <c r="F9" i="32"/>
  <c r="H8" i="32"/>
  <c r="F8" i="32"/>
  <c r="F7" i="32"/>
  <c r="F15" i="32" s="1"/>
  <c r="H15" i="25"/>
  <c r="H18" i="29"/>
  <c r="F29" i="30"/>
  <c r="H28" i="30"/>
  <c r="H29" i="30" s="1"/>
  <c r="H24" i="30"/>
  <c r="H25" i="30"/>
  <c r="F25" i="30"/>
  <c r="H19" i="30"/>
  <c r="H18" i="30"/>
  <c r="H14" i="30"/>
  <c r="F14" i="30"/>
  <c r="H13" i="30"/>
  <c r="F13" i="30"/>
  <c r="H12" i="30"/>
  <c r="F12" i="30"/>
  <c r="H11" i="30"/>
  <c r="F11" i="30"/>
  <c r="F10" i="30"/>
  <c r="H9" i="30"/>
  <c r="H15" i="30" s="1"/>
  <c r="F9" i="30"/>
  <c r="H8" i="30"/>
  <c r="F8" i="30"/>
  <c r="F7" i="30"/>
  <c r="F15" i="30" s="1"/>
  <c r="H32" i="30" s="1"/>
  <c r="D7" i="23" s="1"/>
  <c r="F29" i="29"/>
  <c r="H28" i="29"/>
  <c r="H29" i="29"/>
  <c r="H24" i="29"/>
  <c r="H25" i="29"/>
  <c r="F24" i="29"/>
  <c r="F25" i="29"/>
  <c r="H20" i="29"/>
  <c r="H19" i="29"/>
  <c r="H14" i="29"/>
  <c r="F14" i="29"/>
  <c r="H13" i="29"/>
  <c r="F13" i="29"/>
  <c r="H12" i="29"/>
  <c r="F12" i="29"/>
  <c r="H11" i="29"/>
  <c r="F11" i="29"/>
  <c r="F10" i="29"/>
  <c r="H9" i="29"/>
  <c r="H15" i="29" s="1"/>
  <c r="F9" i="29"/>
  <c r="H8" i="29"/>
  <c r="F8" i="29"/>
  <c r="F7" i="29"/>
  <c r="F26" i="28"/>
  <c r="H25" i="28"/>
  <c r="H26" i="28"/>
  <c r="H21" i="28"/>
  <c r="H22" i="28" s="1"/>
  <c r="F21" i="28"/>
  <c r="F22" i="28"/>
  <c r="H17" i="28"/>
  <c r="H18" i="28" s="1"/>
  <c r="H16" i="28"/>
  <c r="H15" i="28"/>
  <c r="H11" i="28"/>
  <c r="F11" i="28"/>
  <c r="F12" i="28" s="1"/>
  <c r="H10" i="28"/>
  <c r="F10" i="28"/>
  <c r="F9" i="28"/>
  <c r="H8" i="28"/>
  <c r="H12" i="28" s="1"/>
  <c r="F8" i="28"/>
  <c r="F7" i="28"/>
  <c r="H21" i="25"/>
  <c r="H22" i="25"/>
  <c r="F21" i="25"/>
  <c r="F22" i="25" s="1"/>
  <c r="H21" i="24"/>
  <c r="H22" i="24"/>
  <c r="F21" i="24"/>
  <c r="F22" i="24"/>
  <c r="H11" i="27"/>
  <c r="H10" i="27"/>
  <c r="H12" i="27" s="1"/>
  <c r="H11" i="26"/>
  <c r="H10" i="26"/>
  <c r="H11" i="25"/>
  <c r="H10" i="25"/>
  <c r="H11" i="24"/>
  <c r="H10" i="24"/>
  <c r="H11" i="8"/>
  <c r="H10" i="8"/>
  <c r="H11" i="9"/>
  <c r="H10" i="9"/>
  <c r="H11" i="10"/>
  <c r="H10" i="10"/>
  <c r="H11" i="11"/>
  <c r="H10" i="11"/>
  <c r="H12" i="11" s="1"/>
  <c r="H11" i="12"/>
  <c r="H10" i="12"/>
  <c r="H11" i="13"/>
  <c r="H10" i="13"/>
  <c r="H11" i="14"/>
  <c r="H10" i="14"/>
  <c r="H14" i="15"/>
  <c r="H13" i="15"/>
  <c r="H11" i="16"/>
  <c r="H10" i="16"/>
  <c r="H11" i="17"/>
  <c r="H10" i="17"/>
  <c r="H12" i="17" s="1"/>
  <c r="H11" i="18"/>
  <c r="H10" i="18"/>
  <c r="H11" i="19"/>
  <c r="H10" i="19"/>
  <c r="H11" i="20"/>
  <c r="H10" i="20"/>
  <c r="H11" i="21"/>
  <c r="H10" i="21"/>
  <c r="H11" i="22"/>
  <c r="H10" i="22"/>
  <c r="F22" i="27"/>
  <c r="H21" i="27"/>
  <c r="H22" i="27" s="1"/>
  <c r="H17" i="27"/>
  <c r="H16" i="27"/>
  <c r="H15" i="27"/>
  <c r="H18" i="27" s="1"/>
  <c r="F11" i="27"/>
  <c r="F10" i="27"/>
  <c r="F9" i="27"/>
  <c r="H8" i="27"/>
  <c r="F8" i="27"/>
  <c r="F7" i="27"/>
  <c r="F22" i="26"/>
  <c r="H21" i="26"/>
  <c r="H22" i="26" s="1"/>
  <c r="H17" i="26"/>
  <c r="H16" i="26"/>
  <c r="H15" i="26"/>
  <c r="H18" i="26" s="1"/>
  <c r="F11" i="26"/>
  <c r="F10" i="26"/>
  <c r="F9" i="26"/>
  <c r="H8" i="26"/>
  <c r="F8" i="26"/>
  <c r="F7" i="26"/>
  <c r="F12" i="26" s="1"/>
  <c r="F26" i="25"/>
  <c r="H25" i="25"/>
  <c r="H26" i="25"/>
  <c r="H17" i="25"/>
  <c r="H16" i="25"/>
  <c r="H18" i="25" s="1"/>
  <c r="F11" i="25"/>
  <c r="F10" i="25"/>
  <c r="F9" i="25"/>
  <c r="H8" i="25"/>
  <c r="F8" i="25"/>
  <c r="F7" i="25"/>
  <c r="F12" i="25" s="1"/>
  <c r="F26" i="24"/>
  <c r="H25" i="24"/>
  <c r="H26" i="24"/>
  <c r="H17" i="24"/>
  <c r="H16" i="24"/>
  <c r="H15" i="24"/>
  <c r="F11" i="24"/>
  <c r="F10" i="24"/>
  <c r="F9" i="24"/>
  <c r="H8" i="24"/>
  <c r="H12" i="24" s="1"/>
  <c r="F8" i="24"/>
  <c r="F7" i="24"/>
  <c r="F12" i="24" s="1"/>
  <c r="F22" i="22"/>
  <c r="H21" i="22"/>
  <c r="H22" i="22"/>
  <c r="H17" i="22"/>
  <c r="H16" i="22"/>
  <c r="H15" i="22"/>
  <c r="H18" i="22" s="1"/>
  <c r="F11" i="22"/>
  <c r="F12" i="22" s="1"/>
  <c r="F10" i="22"/>
  <c r="F9" i="22"/>
  <c r="H8" i="22"/>
  <c r="H12" i="22"/>
  <c r="F8" i="22"/>
  <c r="F7" i="22"/>
  <c r="F22" i="21"/>
  <c r="H21" i="21"/>
  <c r="H22" i="21" s="1"/>
  <c r="H17" i="21"/>
  <c r="H16" i="21"/>
  <c r="H15" i="21"/>
  <c r="H18" i="21" s="1"/>
  <c r="F11" i="21"/>
  <c r="F10" i="21"/>
  <c r="F9" i="21"/>
  <c r="H8" i="21"/>
  <c r="H12" i="21" s="1"/>
  <c r="F8" i="21"/>
  <c r="F7" i="21"/>
  <c r="F22" i="20"/>
  <c r="H21" i="20"/>
  <c r="H22" i="20"/>
  <c r="H17" i="20"/>
  <c r="H18" i="20" s="1"/>
  <c r="H16" i="20"/>
  <c r="H15" i="20"/>
  <c r="F11" i="20"/>
  <c r="F12" i="20" s="1"/>
  <c r="F10" i="20"/>
  <c r="F9" i="20"/>
  <c r="H8" i="20"/>
  <c r="H12" i="20"/>
  <c r="F8" i="20"/>
  <c r="F7" i="20"/>
  <c r="F22" i="19"/>
  <c r="H21" i="19"/>
  <c r="H22" i="19" s="1"/>
  <c r="H17" i="19"/>
  <c r="H16" i="19"/>
  <c r="H15" i="19"/>
  <c r="H18" i="19" s="1"/>
  <c r="F11" i="19"/>
  <c r="F10" i="19"/>
  <c r="F9" i="19"/>
  <c r="H8" i="19"/>
  <c r="F8" i="19"/>
  <c r="F7" i="19"/>
  <c r="F22" i="18"/>
  <c r="H21" i="18"/>
  <c r="H22" i="18" s="1"/>
  <c r="H17" i="18"/>
  <c r="H16" i="18"/>
  <c r="H15" i="18"/>
  <c r="H18" i="18" s="1"/>
  <c r="F11" i="18"/>
  <c r="F10" i="18"/>
  <c r="F9" i="18"/>
  <c r="F12" i="18" s="1"/>
  <c r="H8" i="18"/>
  <c r="F8" i="18"/>
  <c r="F7" i="18"/>
  <c r="F22" i="17"/>
  <c r="H21" i="17"/>
  <c r="H22" i="17" s="1"/>
  <c r="H17" i="17"/>
  <c r="H16" i="17"/>
  <c r="H15" i="17"/>
  <c r="H18" i="17" s="1"/>
  <c r="F11" i="17"/>
  <c r="F10" i="17"/>
  <c r="F9" i="17"/>
  <c r="H8" i="17"/>
  <c r="F8" i="17"/>
  <c r="F7" i="17"/>
  <c r="F12" i="17" s="1"/>
  <c r="H25" i="17" s="1"/>
  <c r="D20" i="23" s="1"/>
  <c r="F22" i="16"/>
  <c r="H21" i="16"/>
  <c r="H22" i="16"/>
  <c r="H17" i="16"/>
  <c r="H18" i="16" s="1"/>
  <c r="H16" i="16"/>
  <c r="H15" i="16"/>
  <c r="F11" i="16"/>
  <c r="F10" i="16"/>
  <c r="F9" i="16"/>
  <c r="H8" i="16"/>
  <c r="F8" i="16"/>
  <c r="F7" i="16"/>
  <c r="H12" i="15"/>
  <c r="F12" i="15"/>
  <c r="H11" i="15"/>
  <c r="F11" i="15"/>
  <c r="H8" i="15"/>
  <c r="H15" i="15" s="1"/>
  <c r="F8" i="15"/>
  <c r="F15" i="15" s="1"/>
  <c r="F29" i="15"/>
  <c r="H28" i="15"/>
  <c r="H29" i="15" s="1"/>
  <c r="H24" i="15"/>
  <c r="H25" i="15" s="1"/>
  <c r="F24" i="15"/>
  <c r="F25" i="15"/>
  <c r="H20" i="15"/>
  <c r="H19" i="15"/>
  <c r="H21" i="15" s="1"/>
  <c r="H18" i="15"/>
  <c r="F14" i="15"/>
  <c r="F13" i="15"/>
  <c r="F10" i="15"/>
  <c r="H9" i="15"/>
  <c r="F9" i="15"/>
  <c r="F7" i="15"/>
  <c r="F22" i="14"/>
  <c r="H21" i="14"/>
  <c r="H22" i="14" s="1"/>
  <c r="H17" i="14"/>
  <c r="H16" i="14"/>
  <c r="H18" i="14" s="1"/>
  <c r="H25" i="14" s="1"/>
  <c r="D23" i="23" s="1"/>
  <c r="H15" i="14"/>
  <c r="F11" i="14"/>
  <c r="F10" i="14"/>
  <c r="F9" i="14"/>
  <c r="H8" i="14"/>
  <c r="F8" i="14"/>
  <c r="F7" i="14"/>
  <c r="F22" i="13"/>
  <c r="H21" i="13"/>
  <c r="H22" i="13" s="1"/>
  <c r="H17" i="13"/>
  <c r="H16" i="13"/>
  <c r="H18" i="13" s="1"/>
  <c r="H15" i="13"/>
  <c r="F11" i="13"/>
  <c r="F10" i="13"/>
  <c r="F9" i="13"/>
  <c r="H8" i="13"/>
  <c r="H12" i="13" s="1"/>
  <c r="F8" i="13"/>
  <c r="F7" i="13"/>
  <c r="F22" i="12"/>
  <c r="H21" i="12"/>
  <c r="H22" i="12" s="1"/>
  <c r="H17" i="12"/>
  <c r="H16" i="12"/>
  <c r="H15" i="12"/>
  <c r="F11" i="12"/>
  <c r="F10" i="12"/>
  <c r="F9" i="12"/>
  <c r="H8" i="12"/>
  <c r="F8" i="12"/>
  <c r="F7" i="12"/>
  <c r="F12" i="12" s="1"/>
  <c r="F22" i="11"/>
  <c r="H21" i="11"/>
  <c r="H22" i="11" s="1"/>
  <c r="H17" i="11"/>
  <c r="H18" i="11" s="1"/>
  <c r="H16" i="11"/>
  <c r="H15" i="11"/>
  <c r="F11" i="11"/>
  <c r="F10" i="11"/>
  <c r="F9" i="11"/>
  <c r="H8" i="11"/>
  <c r="F8" i="11"/>
  <c r="F12" i="11" s="1"/>
  <c r="F7" i="11"/>
  <c r="F22" i="10"/>
  <c r="H21" i="10"/>
  <c r="H22" i="10"/>
  <c r="H17" i="10"/>
  <c r="H16" i="10"/>
  <c r="H15" i="10"/>
  <c r="F11" i="10"/>
  <c r="F10" i="10"/>
  <c r="F9" i="10"/>
  <c r="H8" i="10"/>
  <c r="F8" i="10"/>
  <c r="F12" i="10" s="1"/>
  <c r="H25" i="10" s="1"/>
  <c r="D27" i="23" s="1"/>
  <c r="F7" i="10"/>
  <c r="F22" i="9"/>
  <c r="H21" i="9"/>
  <c r="H22" i="9"/>
  <c r="H17" i="9"/>
  <c r="H16" i="9"/>
  <c r="H15" i="9"/>
  <c r="H18" i="9" s="1"/>
  <c r="F11" i="9"/>
  <c r="F10" i="9"/>
  <c r="F9" i="9"/>
  <c r="H8" i="9"/>
  <c r="H12" i="9" s="1"/>
  <c r="H25" i="9" s="1"/>
  <c r="D28" i="23" s="1"/>
  <c r="F8" i="9"/>
  <c r="F7" i="9"/>
  <c r="F9" i="8"/>
  <c r="H8" i="8"/>
  <c r="H12" i="8" s="1"/>
  <c r="F8" i="8"/>
  <c r="F7" i="8"/>
  <c r="H21" i="8"/>
  <c r="H22" i="8"/>
  <c r="H17" i="8"/>
  <c r="H16" i="8"/>
  <c r="H15" i="8"/>
  <c r="F10" i="8"/>
  <c r="F11" i="8"/>
  <c r="F22" i="8"/>
  <c r="H12" i="25"/>
  <c r="H21" i="29"/>
  <c r="H18" i="8"/>
  <c r="F12" i="8"/>
  <c r="H25" i="8" s="1"/>
  <c r="D29" i="23" s="1"/>
  <c r="F12" i="9"/>
  <c r="H18" i="10"/>
  <c r="H12" i="10"/>
  <c r="H18" i="12"/>
  <c r="H12" i="12"/>
  <c r="F12" i="13"/>
  <c r="H12" i="14"/>
  <c r="F12" i="14"/>
  <c r="H12" i="16"/>
  <c r="F12" i="16"/>
  <c r="H12" i="18"/>
  <c r="H12" i="19"/>
  <c r="F12" i="19"/>
  <c r="F12" i="21"/>
  <c r="H18" i="24"/>
  <c r="H12" i="26"/>
  <c r="F12" i="27"/>
  <c r="H25" i="27" s="1"/>
  <c r="D11" i="23" s="1"/>
  <c r="F15" i="29"/>
  <c r="H32" i="29" s="1"/>
  <c r="D8" i="23" s="1"/>
  <c r="H21" i="30"/>
  <c r="H25" i="11" l="1"/>
  <c r="D26" i="23" s="1"/>
  <c r="H25" i="26"/>
  <c r="D12" i="23" s="1"/>
  <c r="H25" i="16"/>
  <c r="D21" i="23" s="1"/>
  <c r="H25" i="13"/>
  <c r="D24" i="23" s="1"/>
  <c r="H32" i="15"/>
  <c r="D22" i="23" s="1"/>
  <c r="H25" i="18"/>
  <c r="D19" i="23" s="1"/>
  <c r="H29" i="24"/>
  <c r="H29" i="25"/>
  <c r="D13" i="23" s="1"/>
  <c r="H29" i="28"/>
  <c r="D10" i="23" s="1"/>
  <c r="H25" i="21"/>
  <c r="D16" i="23" s="1"/>
  <c r="H25" i="19"/>
  <c r="D18" i="23" s="1"/>
  <c r="H25" i="12"/>
  <c r="D25" i="23" s="1"/>
  <c r="H25" i="20"/>
  <c r="D17" i="23" s="1"/>
  <c r="H25" i="22"/>
  <c r="D15" i="23" s="1"/>
  <c r="H32" i="32"/>
  <c r="D9" i="23" s="1"/>
  <c r="D30" i="23" l="1"/>
</calcChain>
</file>

<file path=xl/sharedStrings.xml><?xml version="1.0" encoding="utf-8"?>
<sst xmlns="http://schemas.openxmlformats.org/spreadsheetml/2006/main" count="1266" uniqueCount="134">
  <si>
    <t>Součty:</t>
  </si>
  <si>
    <t>Název</t>
  </si>
  <si>
    <t>Hrubá instalace - trubkování (lištování) a osazení instalačních krabic</t>
  </si>
  <si>
    <t>Označení</t>
  </si>
  <si>
    <t>materiál</t>
  </si>
  <si>
    <t>montáž</t>
  </si>
  <si>
    <t>cena/ks</t>
  </si>
  <si>
    <t>celkem</t>
  </si>
  <si>
    <t>Množství</t>
  </si>
  <si>
    <t>Slaboproudé rozvody - dodávka a montáž vodičů</t>
  </si>
  <si>
    <t>Rekapitulace:</t>
  </si>
  <si>
    <t>Dodávky a montáže celkem - cena bez DPH:</t>
  </si>
  <si>
    <t>Konektor včetně ochrany a proměření RJ45</t>
  </si>
  <si>
    <t>UTP Cat 5e</t>
  </si>
  <si>
    <t>IFT-A</t>
  </si>
  <si>
    <t>IFT-B</t>
  </si>
  <si>
    <t>Patch kabel</t>
  </si>
  <si>
    <t>Patch 0,3m</t>
  </si>
  <si>
    <t>ks</t>
  </si>
  <si>
    <t>m</t>
  </si>
  <si>
    <t>hod</t>
  </si>
  <si>
    <t>RT-07DV IP</t>
  </si>
  <si>
    <t>CAT5E</t>
  </si>
  <si>
    <t>Instalační rámeček 3x díl A (spodní díl)</t>
  </si>
  <si>
    <t>Instalační rámeček 3x díl B  (vrchní díl)</t>
  </si>
  <si>
    <t>Doprava</t>
  </si>
  <si>
    <t>km</t>
  </si>
  <si>
    <t>kabel do trubek, nebo do lišt LSOH</t>
  </si>
  <si>
    <t>MJ</t>
  </si>
  <si>
    <t>Oživení, konfigurace a ostatní rozpočtové náklady</t>
  </si>
  <si>
    <t>Úklid staveniště</t>
  </si>
  <si>
    <t>SW-WR</t>
  </si>
  <si>
    <t xml:space="preserve">WR1/M </t>
  </si>
  <si>
    <t>SW - bezdrátový modul</t>
  </si>
  <si>
    <t>WB2-S</t>
  </si>
  <si>
    <t>x</t>
  </si>
  <si>
    <t xml:space="preserve">Pokojový terminál hovorový s displejem     </t>
  </si>
  <si>
    <r>
      <t>Přijímací bezdrátový modul</t>
    </r>
    <r>
      <rPr>
        <i/>
        <sz val="8"/>
        <color indexed="30"/>
        <rFont val="Arial"/>
        <family val="2"/>
        <charset val="238"/>
      </rPr>
      <t xml:space="preserve">                                               </t>
    </r>
  </si>
  <si>
    <r>
      <t xml:space="preserve">Bezdrátové přenosné tlačítko SOS </t>
    </r>
    <r>
      <rPr>
        <b/>
        <sz val="8"/>
        <color indexed="30"/>
        <rFont val="Arial"/>
        <family val="2"/>
        <charset val="238"/>
      </rPr>
      <t xml:space="preserve">                            </t>
    </r>
  </si>
  <si>
    <t>montážní práce a nepředvídatelné práce</t>
  </si>
  <si>
    <t>Objekt: FNOL, Rehabilitace odd.44, D1 / 3.NP, rozšíření o bezdrátové moduly</t>
  </si>
  <si>
    <t>Název oddělení</t>
  </si>
  <si>
    <t>Neurologická 31B</t>
  </si>
  <si>
    <t>Neurologická 31B &gt;&gt;&gt; NEUR JIP (RT-07DV na JIP pro 31A,B)</t>
  </si>
  <si>
    <t>Neurologická  31A</t>
  </si>
  <si>
    <t>Neurologická 31A &gt;&gt;&gt; NEUR JIP (RT-07DV na JIP pro 31A,B)</t>
  </si>
  <si>
    <t>KNM</t>
  </si>
  <si>
    <t>KNM &gt;&gt;&gt; 3IK 39A a 39R (propoj a hlásit do 3IK)</t>
  </si>
  <si>
    <t>ORTOP 29B</t>
  </si>
  <si>
    <t>ORTOP 29B stejná JIP</t>
  </si>
  <si>
    <t>ORTOP 29A (+JIP nemá sig.)</t>
  </si>
  <si>
    <t>NCHIR  36a &gt;&gt;&gt; JIP (má RT) stejná JIP (&gt;&gt;&gt; JIP  M3 / 3.NP)</t>
  </si>
  <si>
    <t>NCHIR 34 &gt;&gt;&gt; JIP (má RT) + WR1 (&gt;&gt;&gt; JIP  M3 / 3.NP)</t>
  </si>
  <si>
    <t>2IK Stacionář</t>
  </si>
  <si>
    <t>2IK JIP</t>
  </si>
  <si>
    <t>Y2 / 3.NP</t>
  </si>
  <si>
    <t>Budova</t>
  </si>
  <si>
    <t>ORTOP 29A</t>
  </si>
  <si>
    <t>NCHIR 36a</t>
  </si>
  <si>
    <t>NCHIR 34</t>
  </si>
  <si>
    <t>2IK Endoskopie</t>
  </si>
  <si>
    <t>2IK 30C</t>
  </si>
  <si>
    <t>M1 / 2.NP</t>
  </si>
  <si>
    <t>M1 / 3.NP</t>
  </si>
  <si>
    <t>J3 /  2.NP</t>
  </si>
  <si>
    <t>S/ 2.NP</t>
  </si>
  <si>
    <t>S/ 3.NP</t>
  </si>
  <si>
    <t>M3 / 2.NP</t>
  </si>
  <si>
    <t>M2 / 2.NP</t>
  </si>
  <si>
    <t>Y2/ 2.NP</t>
  </si>
  <si>
    <t>Y1/ 2.NP</t>
  </si>
  <si>
    <t xml:space="preserve">2IK 30C  &gt;&gt;&gt;  </t>
  </si>
  <si>
    <t>2IK 30M</t>
  </si>
  <si>
    <t xml:space="preserve">2IK 30M &gt;&gt;&gt;  </t>
  </si>
  <si>
    <t>Y1 / 3.NP</t>
  </si>
  <si>
    <t>GER odd.47</t>
  </si>
  <si>
    <t xml:space="preserve">GER odd.47 &gt;&gt;&gt;  </t>
  </si>
  <si>
    <t>GER odd.46</t>
  </si>
  <si>
    <t xml:space="preserve">(pojmenovat 1x ,,ven,,), GER odd.46 &gt;&gt;&gt;  </t>
  </si>
  <si>
    <t>(pojmenovat 1x ,,ven,,)</t>
  </si>
  <si>
    <t>Y1 / 4.NP</t>
  </si>
  <si>
    <t>Y2 / 4.NP</t>
  </si>
  <si>
    <t>ORTOP JIP</t>
  </si>
  <si>
    <t>ORTOP JIP &gt;&gt;&gt; ORTOP 29A, (nová RT-07DV na JIP)</t>
  </si>
  <si>
    <t>S / 2.NP</t>
  </si>
  <si>
    <t>Rehabilitace odd.45</t>
  </si>
  <si>
    <t>D2 / 3.NP</t>
  </si>
  <si>
    <t>Rehabilitace odd.44</t>
  </si>
  <si>
    <t>D1 / 3.NP</t>
  </si>
  <si>
    <t>UROL odd.20  + JIP</t>
  </si>
  <si>
    <t>D1 / 4.NP</t>
  </si>
  <si>
    <t>Traumatologické odd.27 + JIP</t>
  </si>
  <si>
    <t>D1 / 5.NP</t>
  </si>
  <si>
    <t>2.CHIR 37</t>
  </si>
  <si>
    <t>D1 / 7.NP</t>
  </si>
  <si>
    <t>1.CHIR odd.3 +2xJIP</t>
  </si>
  <si>
    <t>D2 / 7.NP</t>
  </si>
  <si>
    <t>1.CHIR odd.9</t>
  </si>
  <si>
    <t>D2 / 6.NP</t>
  </si>
  <si>
    <t>Programování a konfigurace bezdrátových modulů + pokojového terminálu s displejem do stávajícího systému</t>
  </si>
  <si>
    <t>Objekt: FNOL, odd. Neurologická 31B, M1 / 3.NP, rozšíření o bezdrátové moduly</t>
  </si>
  <si>
    <t>Objekt: FNOL, odd. Neurologická 31A, M1 / 3.NP, rozšíření o bezdrátové moduly</t>
  </si>
  <si>
    <t>Programování a konfigurace bezdrátových modulů do stávajícího systému</t>
  </si>
  <si>
    <t>Objekt: FNOL, odd. ORTOP 29B, S/ 2.NP, rozšíření o bezdrátové moduly</t>
  </si>
  <si>
    <t>Objekt: FNOL, odd. ORTOP 29A, S/ 3.NP, rozšíření o bezdrátové moduly</t>
  </si>
  <si>
    <t>Objekt: FNOL, odd. NCHIR  36a, M3 / 2.NP, rozšíření o bezdrátové moduly</t>
  </si>
  <si>
    <t>Objekt: FNOL, odd. NCHIR 34, M2 / 2.NP, rozšíření o bezdrátové moduly</t>
  </si>
  <si>
    <t>Objekt: FNOL, odd. 2IK Stacionář, Y2/ 2.NP, rozšíření o bezdrátové moduly</t>
  </si>
  <si>
    <t>Objekt: FNOL, odd. 2IK Endoskopie, Y2/ 2.NP, rozšíření o bezdrátové moduly</t>
  </si>
  <si>
    <t>Objekt: FNOL, odd. 2IK JIP, Y1/ 2.NP, rozšíření o bezdrátové moduly</t>
  </si>
  <si>
    <t>Objekt: FNOL, odd. 2IK 30C, Y2 / 3.NP, rozšíření o bezdrátové moduly</t>
  </si>
  <si>
    <t>Objekt: FNOL, odd. GER odd.47, Y2 / 4.NP, rozšíření o bezdrátové moduly</t>
  </si>
  <si>
    <t>Objekt: FNOL, odd. GER odd.46, Y1 / 4.NP, rozšíření o bezdrátové moduly</t>
  </si>
  <si>
    <t>Objekt: FNOL, odd. ORTOP JIP, S / 2.NP, rozšíření o bezdrátové moduly</t>
  </si>
  <si>
    <t>Objekt: FNOL, odd. Rehabilitace odd.45, D2 / 3.NP, rozšíření o bezdrátové moduly</t>
  </si>
  <si>
    <t>Objekt: FNOL, odd. UROL odd.20 + JIP, D1 / 4.NP, rozšíření o bezdrátové moduly</t>
  </si>
  <si>
    <t>Objekt: FNOL, odd. Traumatologické odd.27 + JIP, D1 / 5.NP, rozšíření o bezdrátové moduly</t>
  </si>
  <si>
    <t>Objekt: FNOL, odd. 2.CHIR 37, D1 / 7.NP, rozšíření o bezdrátové moduly</t>
  </si>
  <si>
    <t>Objekt: FNOL, odd. 1.CHIR odd.3 + 2xJIP, D2 / 7.NP, rozšíření o bezdrátové moduly</t>
  </si>
  <si>
    <t>Objekt: FNOL, odd. 1.CHIR odd.9, D2 / 6.NP, rozšíření o bezdrátové moduly</t>
  </si>
  <si>
    <t>Objekt: FNOL, odd. 2IK 30M, Y1 / 3.NP rozšíření o bezdrátové moduly</t>
  </si>
  <si>
    <t>Objekt: FNOL, odd. KNM, J3 / 2.NP, rozšíření o bezdrátové moduly</t>
  </si>
  <si>
    <t>Poznámka k naprogramování</t>
  </si>
  <si>
    <t>Objekt: FNOL, ORL  lůžkové odd., E / 3.NP, rozšíření o bezdrátové moduly</t>
  </si>
  <si>
    <t>ORL lůžkové odd</t>
  </si>
  <si>
    <t>E / 3.NP</t>
  </si>
  <si>
    <t>Dodávka a montáž technologie</t>
  </si>
  <si>
    <t xml:space="preserve">Dodávka a montáž technologie </t>
  </si>
  <si>
    <t>Cena  bez DPH</t>
  </si>
  <si>
    <t>Cena s DPH</t>
  </si>
  <si>
    <t>výše DPH</t>
  </si>
  <si>
    <t>VZMR „Tísňový signalizační náramkový systém“</t>
  </si>
  <si>
    <t>Objekt: Fakultní nemocnice Olomouc, technický upgrade stávajícího komunikačního zařízení - rozšíření o bezdrátové moduly a SOS tlačítka pro personál</t>
  </si>
  <si>
    <r>
      <t xml:space="preserve">Cena celkem </t>
    </r>
    <r>
      <rPr>
        <sz val="8"/>
        <rFont val="Arial CE"/>
        <charset val="238"/>
      </rPr>
      <t>(tyto údaje účastník přenese do přílohy č.1 - Krycí list nabídkové ceny)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</si>
</sst>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#,##0.0??;\-\ #,##0.0??;&quot;–&quot;???;_(@_)"/>
    <numFmt numFmtId="165" formatCode="_(#,##0.00_);[Red]\-\ #,##0.00_);&quot;–&quot;??;_(@_)"/>
    <numFmt numFmtId="166" formatCode="_(#,##0_);[Red]\-\ #,##0_);&quot;–&quot;??;_(@_)"/>
    <numFmt numFmtId="167" formatCode="#,##0.00\ &quot;Kč&quot;"/>
    <numFmt numFmtId="168" formatCode="#,##0.00\ [$€-1]"/>
  </numFmts>
  <fonts count="23" x14ac:knownFonts="1">
    <font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8"/>
      <color indexed="8"/>
      <name val="Arial CE"/>
      <family val="2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color indexed="10"/>
      <name val="Arial"/>
      <family val="2"/>
      <charset val="238"/>
    </font>
    <font>
      <i/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 CE"/>
      <charset val="238"/>
    </font>
    <font>
      <sz val="9"/>
      <name val="Tahoma"/>
      <family val="2"/>
      <charset val="238"/>
    </font>
    <font>
      <i/>
      <sz val="8"/>
      <color indexed="30"/>
      <name val="Arial"/>
      <family val="2"/>
      <charset val="238"/>
    </font>
    <font>
      <b/>
      <sz val="8"/>
      <color indexed="30"/>
      <name val="Arial"/>
      <family val="2"/>
      <charset val="238"/>
    </font>
    <font>
      <b/>
      <sz val="10"/>
      <name val="Arial CE"/>
      <charset val="238"/>
    </font>
    <font>
      <i/>
      <sz val="9"/>
      <color indexed="8"/>
      <name val="Arial"/>
      <family val="2"/>
      <charset val="238"/>
    </font>
    <font>
      <i/>
      <sz val="9"/>
      <name val="Arial CE"/>
      <charset val="238"/>
    </font>
    <font>
      <b/>
      <sz val="10"/>
      <name val="Arial"/>
      <family val="2"/>
      <charset val="238"/>
    </font>
    <font>
      <sz val="9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6">
    <xf numFmtId="0" fontId="0" fillId="0" borderId="0" xfId="0"/>
    <xf numFmtId="164" fontId="3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/>
    <xf numFmtId="49" fontId="11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center" vertical="top"/>
    </xf>
    <xf numFmtId="165" fontId="11" fillId="0" borderId="0" xfId="0" applyNumberFormat="1" applyFont="1" applyAlignment="1">
      <alignment horizontal="right" vertical="top"/>
    </xf>
    <xf numFmtId="166" fontId="11" fillId="0" borderId="0" xfId="0" applyNumberFormat="1" applyFont="1" applyAlignment="1">
      <alignment horizontal="right" vertical="top"/>
    </xf>
    <xf numFmtId="0" fontId="0" fillId="0" borderId="0" xfId="0" applyFill="1"/>
    <xf numFmtId="0" fontId="6" fillId="0" borderId="6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4" fontId="6" fillId="0" borderId="9" xfId="0" applyNumberFormat="1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4" fontId="5" fillId="0" borderId="15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6" fillId="0" borderId="19" xfId="0" applyNumberFormat="1" applyFont="1" applyBorder="1" applyAlignment="1">
      <alignment vertical="center"/>
    </xf>
    <xf numFmtId="168" fontId="0" fillId="0" borderId="0" xfId="0" applyNumberFormat="1" applyAlignment="1"/>
    <xf numFmtId="168" fontId="8" fillId="0" borderId="0" xfId="0" applyNumberFormat="1" applyFont="1" applyAlignment="1"/>
    <xf numFmtId="168" fontId="9" fillId="0" borderId="9" xfId="0" applyNumberFormat="1" applyFont="1" applyFill="1" applyBorder="1" applyAlignment="1">
      <alignment horizontal="center" vertical="center"/>
    </xf>
    <xf numFmtId="0" fontId="1" fillId="0" borderId="0" xfId="0" applyFont="1"/>
    <xf numFmtId="0" fontId="13" fillId="0" borderId="6" xfId="0" applyFont="1" applyBorder="1"/>
    <xf numFmtId="4" fontId="6" fillId="0" borderId="7" xfId="0" applyNumberFormat="1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right" vertical="center"/>
    </xf>
    <xf numFmtId="4" fontId="5" fillId="0" borderId="22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6" fillId="0" borderId="8" xfId="0" applyFont="1" applyBorder="1"/>
    <xf numFmtId="0" fontId="12" fillId="0" borderId="9" xfId="0" applyFont="1" applyBorder="1"/>
    <xf numFmtId="4" fontId="6" fillId="0" borderId="1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" fillId="0" borderId="25" xfId="0" applyFont="1" applyBorder="1" applyAlignment="1">
      <alignment horizontal="right" wrapText="1"/>
    </xf>
    <xf numFmtId="0" fontId="1" fillId="0" borderId="26" xfId="0" applyFont="1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0" fillId="0" borderId="28" xfId="0" applyFont="1" applyBorder="1"/>
    <xf numFmtId="0" fontId="0" fillId="0" borderId="29" xfId="0" applyFont="1" applyBorder="1"/>
    <xf numFmtId="0" fontId="0" fillId="0" borderId="30" xfId="0" applyFont="1" applyBorder="1"/>
    <xf numFmtId="167" fontId="0" fillId="0" borderId="31" xfId="0" applyNumberFormat="1" applyFont="1" applyBorder="1"/>
    <xf numFmtId="167" fontId="0" fillId="0" borderId="32" xfId="0" applyNumberFormat="1" applyFont="1" applyBorder="1"/>
    <xf numFmtId="167" fontId="16" fillId="0" borderId="0" xfId="0" applyNumberFormat="1" applyFont="1"/>
    <xf numFmtId="49" fontId="5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ill="1"/>
    <xf numFmtId="49" fontId="6" fillId="2" borderId="20" xfId="0" applyNumberFormat="1" applyFont="1" applyFill="1" applyBorder="1" applyAlignment="1">
      <alignment vertical="center"/>
    </xf>
    <xf numFmtId="0" fontId="12" fillId="2" borderId="21" xfId="0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right" vertical="center"/>
    </xf>
    <xf numFmtId="4" fontId="12" fillId="2" borderId="21" xfId="0" applyNumberFormat="1" applyFont="1" applyFill="1" applyBorder="1" applyAlignment="1">
      <alignment vertical="center"/>
    </xf>
    <xf numFmtId="4" fontId="6" fillId="2" borderId="24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49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7" fontId="5" fillId="2" borderId="0" xfId="0" applyNumberFormat="1" applyFont="1" applyFill="1" applyAlignment="1">
      <alignment vertical="center"/>
    </xf>
    <xf numFmtId="167" fontId="6" fillId="2" borderId="0" xfId="0" applyNumberFormat="1" applyFont="1" applyFill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top" wrapText="1"/>
    </xf>
    <xf numFmtId="49" fontId="17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center" vertical="top"/>
    </xf>
    <xf numFmtId="0" fontId="18" fillId="0" borderId="0" xfId="0" applyFont="1"/>
    <xf numFmtId="0" fontId="0" fillId="2" borderId="0" xfId="0" applyFont="1" applyFill="1"/>
    <xf numFmtId="167" fontId="6" fillId="0" borderId="33" xfId="0" applyNumberFormat="1" applyFont="1" applyBorder="1" applyAlignment="1">
      <alignment vertical="center"/>
    </xf>
    <xf numFmtId="167" fontId="0" fillId="0" borderId="67" xfId="0" applyNumberFormat="1" applyFont="1" applyBorder="1"/>
    <xf numFmtId="167" fontId="0" fillId="0" borderId="68" xfId="0" applyNumberFormat="1" applyFont="1" applyBorder="1"/>
    <xf numFmtId="167" fontId="0" fillId="0" borderId="35" xfId="0" applyNumberFormat="1" applyFont="1" applyBorder="1"/>
    <xf numFmtId="167" fontId="0" fillId="0" borderId="69" xfId="0" applyNumberFormat="1" applyFont="1" applyBorder="1"/>
    <xf numFmtId="0" fontId="0" fillId="0" borderId="0" xfId="0" applyAlignment="1">
      <alignment horizontal="center"/>
    </xf>
    <xf numFmtId="49" fontId="21" fillId="2" borderId="36" xfId="0" applyNumberFormat="1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2" borderId="64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left" vertical="center" wrapText="1"/>
    </xf>
    <xf numFmtId="49" fontId="9" fillId="0" borderId="65" xfId="0" applyNumberFormat="1" applyFont="1" applyBorder="1" applyAlignment="1">
      <alignment horizontal="left" vertical="center" wrapText="1"/>
    </xf>
    <xf numFmtId="49" fontId="9" fillId="0" borderId="40" xfId="0" applyNumberFormat="1" applyFont="1" applyBorder="1" applyAlignment="1">
      <alignment horizontal="left" vertical="center" wrapText="1"/>
    </xf>
    <xf numFmtId="49" fontId="9" fillId="0" borderId="41" xfId="0" applyNumberFormat="1" applyFont="1" applyBorder="1" applyAlignment="1">
      <alignment vertical="center"/>
    </xf>
    <xf numFmtId="49" fontId="9" fillId="0" borderId="42" xfId="0" applyNumberFormat="1" applyFont="1" applyBorder="1" applyAlignment="1">
      <alignment vertical="center"/>
    </xf>
    <xf numFmtId="49" fontId="9" fillId="0" borderId="66" xfId="0" applyNumberFormat="1" applyFont="1" applyBorder="1" applyAlignment="1">
      <alignment vertical="center"/>
    </xf>
    <xf numFmtId="49" fontId="9" fillId="0" borderId="43" xfId="0" applyNumberFormat="1" applyFont="1" applyBorder="1" applyAlignment="1">
      <alignment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10" fillId="0" borderId="70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" fillId="0" borderId="31" xfId="0" applyFont="1" applyBorder="1" applyAlignment="1"/>
    <xf numFmtId="0" fontId="1" fillId="0" borderId="35" xfId="0" applyFont="1" applyBorder="1" applyAlignment="1"/>
    <xf numFmtId="0" fontId="1" fillId="0" borderId="32" xfId="0" applyFont="1" applyBorder="1" applyAlignment="1"/>
    <xf numFmtId="0" fontId="0" fillId="0" borderId="63" xfId="0" applyBorder="1" applyAlignment="1"/>
    <xf numFmtId="0" fontId="12" fillId="0" borderId="51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49" fontId="19" fillId="2" borderId="53" xfId="0" applyNumberFormat="1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49" fontId="9" fillId="0" borderId="56" xfId="0" applyNumberFormat="1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49" fontId="10" fillId="0" borderId="59" xfId="0" applyNumberFormat="1" applyFont="1" applyBorder="1" applyAlignment="1">
      <alignment horizontal="center" vertical="center"/>
    </xf>
    <xf numFmtId="49" fontId="10" fillId="0" borderId="6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49" fontId="21" fillId="2" borderId="53" xfId="0" applyNumberFormat="1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22" fillId="2" borderId="55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vertical="top" wrapText="1"/>
    </xf>
    <xf numFmtId="0" fontId="12" fillId="0" borderId="53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49" fontId="7" fillId="0" borderId="63" xfId="0" applyNumberFormat="1" applyFont="1" applyBorder="1" applyAlignment="1">
      <alignment horizontal="left" vertical="top" wrapText="1"/>
    </xf>
    <xf numFmtId="0" fontId="4" fillId="0" borderId="63" xfId="0" applyFont="1" applyBorder="1" applyAlignment="1">
      <alignment vertical="top"/>
    </xf>
    <xf numFmtId="0" fontId="1" fillId="0" borderId="63" xfId="0" applyFont="1" applyBorder="1" applyAlignment="1"/>
    <xf numFmtId="49" fontId="17" fillId="0" borderId="0" xfId="0" applyNumberFormat="1" applyFont="1" applyAlignment="1">
      <alignment horizontal="left" vertical="center"/>
    </xf>
    <xf numFmtId="49" fontId="9" fillId="0" borderId="56" xfId="0" applyNumberFormat="1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left" wrapText="1"/>
    </xf>
  </cellXfs>
  <cellStyles count="2">
    <cellStyle name="Normální" xfId="0" builtinId="0"/>
    <cellStyle name="normální 3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A34" sqref="A34"/>
    </sheetView>
  </sheetViews>
  <sheetFormatPr defaultRowHeight="13.2" x14ac:dyDescent="0.25"/>
  <cols>
    <col min="1" max="1" width="27.6640625" customWidth="1"/>
    <col min="2" max="2" width="7.44140625" style="136" customWidth="1"/>
    <col min="3" max="3" width="1.44140625" customWidth="1"/>
    <col min="4" max="4" width="22" customWidth="1"/>
    <col min="5" max="5" width="14.5546875" customWidth="1"/>
    <col min="6" max="6" width="22" customWidth="1"/>
    <col min="7" max="7" width="42" customWidth="1"/>
  </cols>
  <sheetData>
    <row r="1" spans="1:7" s="113" customFormat="1" ht="18.75" customHeight="1" x14ac:dyDescent="0.25">
      <c r="A1" s="137" t="s">
        <v>131</v>
      </c>
      <c r="B1" s="138"/>
      <c r="C1" s="138"/>
      <c r="D1" s="138"/>
      <c r="E1" s="139"/>
      <c r="F1" s="139"/>
      <c r="G1" s="140"/>
    </row>
    <row r="2" spans="1:7" ht="26.25" customHeight="1" x14ac:dyDescent="0.25">
      <c r="A2" s="141" t="s">
        <v>132</v>
      </c>
      <c r="B2" s="142"/>
      <c r="C2" s="142"/>
      <c r="D2" s="142"/>
      <c r="E2" s="143"/>
      <c r="F2" s="143"/>
      <c r="G2" s="144"/>
    </row>
    <row r="3" spans="1:7" ht="18.75" customHeight="1" thickBot="1" x14ac:dyDescent="0.3">
      <c r="A3" s="145"/>
      <c r="B3" s="146"/>
      <c r="C3" s="146"/>
      <c r="D3" s="146"/>
      <c r="E3" s="147"/>
      <c r="F3" s="147"/>
      <c r="G3" s="148"/>
    </row>
    <row r="4" spans="1:7" x14ac:dyDescent="0.25">
      <c r="A4" s="149" t="s">
        <v>41</v>
      </c>
      <c r="B4" s="155" t="s">
        <v>56</v>
      </c>
      <c r="C4" s="156"/>
      <c r="D4" s="151" t="s">
        <v>128</v>
      </c>
      <c r="E4" s="159" t="s">
        <v>130</v>
      </c>
      <c r="F4" s="159" t="s">
        <v>129</v>
      </c>
      <c r="G4" s="153" t="s">
        <v>122</v>
      </c>
    </row>
    <row r="5" spans="1:7" ht="13.8" thickBot="1" x14ac:dyDescent="0.3">
      <c r="A5" s="150"/>
      <c r="B5" s="157"/>
      <c r="C5" s="158"/>
      <c r="D5" s="152"/>
      <c r="E5" s="160"/>
      <c r="F5" s="160"/>
      <c r="G5" s="154"/>
    </row>
    <row r="6" spans="1:7" ht="13.8" thickBot="1" x14ac:dyDescent="0.3">
      <c r="B6" s="164"/>
      <c r="C6" s="164"/>
    </row>
    <row r="7" spans="1:7" ht="13.8" thickBot="1" x14ac:dyDescent="0.3">
      <c r="A7" s="105" t="s">
        <v>42</v>
      </c>
      <c r="B7" s="162" t="s">
        <v>62</v>
      </c>
      <c r="C7" s="162"/>
      <c r="D7" s="134">
        <f>'Neurologická 31B'!$H$32</f>
        <v>0</v>
      </c>
      <c r="E7" s="135">
        <v>0</v>
      </c>
      <c r="F7" s="135">
        <v>0</v>
      </c>
      <c r="G7" s="102" t="s">
        <v>43</v>
      </c>
    </row>
    <row r="8" spans="1:7" ht="14.4" thickTop="1" thickBot="1" x14ac:dyDescent="0.3">
      <c r="A8" s="106" t="s">
        <v>44</v>
      </c>
      <c r="B8" s="161" t="s">
        <v>63</v>
      </c>
      <c r="C8" s="161"/>
      <c r="D8" s="108">
        <f>'Neurologická 31A'!$H$32</f>
        <v>0</v>
      </c>
      <c r="E8" s="132">
        <v>0</v>
      </c>
      <c r="F8" s="132">
        <v>0</v>
      </c>
      <c r="G8" s="103" t="s">
        <v>45</v>
      </c>
    </row>
    <row r="9" spans="1:7" ht="14.4" thickTop="1" thickBot="1" x14ac:dyDescent="0.3">
      <c r="A9" s="106" t="s">
        <v>124</v>
      </c>
      <c r="B9" s="161" t="s">
        <v>125</v>
      </c>
      <c r="C9" s="161"/>
      <c r="D9" s="108">
        <f>ORL!$H$32</f>
        <v>0</v>
      </c>
      <c r="E9" s="132">
        <v>0</v>
      </c>
      <c r="F9" s="132">
        <v>0</v>
      </c>
      <c r="G9" s="103"/>
    </row>
    <row r="10" spans="1:7" ht="14.4" thickTop="1" thickBot="1" x14ac:dyDescent="0.3">
      <c r="A10" s="106" t="s">
        <v>46</v>
      </c>
      <c r="B10" s="161" t="s">
        <v>64</v>
      </c>
      <c r="C10" s="161"/>
      <c r="D10" s="108">
        <f>KNM!$H$29</f>
        <v>0</v>
      </c>
      <c r="E10" s="132">
        <v>0</v>
      </c>
      <c r="F10" s="132">
        <v>0</v>
      </c>
      <c r="G10" s="103" t="s">
        <v>47</v>
      </c>
    </row>
    <row r="11" spans="1:7" ht="14.4" thickTop="1" thickBot="1" x14ac:dyDescent="0.3">
      <c r="A11" s="106" t="s">
        <v>48</v>
      </c>
      <c r="B11" s="161" t="s">
        <v>65</v>
      </c>
      <c r="C11" s="161"/>
      <c r="D11" s="108">
        <f>'ORTOP 29B'!$H$25</f>
        <v>0</v>
      </c>
      <c r="E11" s="132">
        <v>0</v>
      </c>
      <c r="F11" s="132">
        <v>0</v>
      </c>
      <c r="G11" s="103" t="s">
        <v>49</v>
      </c>
    </row>
    <row r="12" spans="1:7" ht="14.4" thickTop="1" thickBot="1" x14ac:dyDescent="0.3">
      <c r="A12" s="106" t="s">
        <v>57</v>
      </c>
      <c r="B12" s="161" t="s">
        <v>66</v>
      </c>
      <c r="C12" s="161"/>
      <c r="D12" s="108">
        <f>'ORTOP 29A'!$H$25</f>
        <v>0</v>
      </c>
      <c r="E12" s="132">
        <v>0</v>
      </c>
      <c r="F12" s="132">
        <v>0</v>
      </c>
      <c r="G12" s="103" t="s">
        <v>50</v>
      </c>
    </row>
    <row r="13" spans="1:7" ht="14.4" thickTop="1" thickBot="1" x14ac:dyDescent="0.3">
      <c r="A13" s="106" t="s">
        <v>58</v>
      </c>
      <c r="B13" s="161" t="s">
        <v>67</v>
      </c>
      <c r="C13" s="161"/>
      <c r="D13" s="108">
        <f>'NCHIR 36a'!$H$29</f>
        <v>0</v>
      </c>
      <c r="E13" s="132">
        <v>0</v>
      </c>
      <c r="F13" s="132">
        <v>0</v>
      </c>
      <c r="G13" s="103" t="s">
        <v>51</v>
      </c>
    </row>
    <row r="14" spans="1:7" ht="14.4" thickTop="1" thickBot="1" x14ac:dyDescent="0.3">
      <c r="A14" s="106" t="s">
        <v>59</v>
      </c>
      <c r="B14" s="161" t="s">
        <v>68</v>
      </c>
      <c r="C14" s="161"/>
      <c r="D14" s="108">
        <f>'NCHIR 34'!$H$28</f>
        <v>0</v>
      </c>
      <c r="E14" s="132">
        <v>0</v>
      </c>
      <c r="F14" s="132">
        <v>0</v>
      </c>
      <c r="G14" s="103" t="s">
        <v>52</v>
      </c>
    </row>
    <row r="15" spans="1:7" ht="14.4" thickTop="1" thickBot="1" x14ac:dyDescent="0.3">
      <c r="A15" s="106" t="s">
        <v>53</v>
      </c>
      <c r="B15" s="161" t="s">
        <v>69</v>
      </c>
      <c r="C15" s="161"/>
      <c r="D15" s="108">
        <f>'2IK Stacionář'!$H$25</f>
        <v>0</v>
      </c>
      <c r="E15" s="132">
        <v>0</v>
      </c>
      <c r="F15" s="132">
        <v>0</v>
      </c>
      <c r="G15" s="103"/>
    </row>
    <row r="16" spans="1:7" ht="14.4" thickTop="1" thickBot="1" x14ac:dyDescent="0.3">
      <c r="A16" s="106" t="s">
        <v>60</v>
      </c>
      <c r="B16" s="161" t="s">
        <v>69</v>
      </c>
      <c r="C16" s="161"/>
      <c r="D16" s="108">
        <f>'2IK Endoskopie'!$H$25</f>
        <v>0</v>
      </c>
      <c r="E16" s="132">
        <v>0</v>
      </c>
      <c r="F16" s="132">
        <v>0</v>
      </c>
      <c r="G16" s="103"/>
    </row>
    <row r="17" spans="1:7" ht="14.4" thickTop="1" thickBot="1" x14ac:dyDescent="0.3">
      <c r="A17" s="106" t="s">
        <v>54</v>
      </c>
      <c r="B17" s="161" t="s">
        <v>70</v>
      </c>
      <c r="C17" s="161"/>
      <c r="D17" s="108">
        <f>'2IK JIP'!$H$25</f>
        <v>0</v>
      </c>
      <c r="E17" s="132">
        <v>0</v>
      </c>
      <c r="F17" s="132">
        <v>0</v>
      </c>
      <c r="G17" s="103" t="s">
        <v>79</v>
      </c>
    </row>
    <row r="18" spans="1:7" ht="14.4" thickTop="1" thickBot="1" x14ac:dyDescent="0.3">
      <c r="A18" s="106" t="s">
        <v>61</v>
      </c>
      <c r="B18" s="161" t="s">
        <v>55</v>
      </c>
      <c r="C18" s="161"/>
      <c r="D18" s="108">
        <f>'2IK 30C'!$H$25</f>
        <v>0</v>
      </c>
      <c r="E18" s="132">
        <v>0</v>
      </c>
      <c r="F18" s="132">
        <v>0</v>
      </c>
      <c r="G18" s="103" t="s">
        <v>71</v>
      </c>
    </row>
    <row r="19" spans="1:7" ht="14.4" thickTop="1" thickBot="1" x14ac:dyDescent="0.3">
      <c r="A19" s="106" t="s">
        <v>72</v>
      </c>
      <c r="B19" s="161" t="s">
        <v>74</v>
      </c>
      <c r="C19" s="161"/>
      <c r="D19" s="108">
        <f>'2IK 30M'!$H$25</f>
        <v>0</v>
      </c>
      <c r="E19" s="132">
        <v>0</v>
      </c>
      <c r="F19" s="132">
        <v>0</v>
      </c>
      <c r="G19" s="103" t="s">
        <v>73</v>
      </c>
    </row>
    <row r="20" spans="1:7" ht="14.4" thickTop="1" thickBot="1" x14ac:dyDescent="0.3">
      <c r="A20" s="106" t="s">
        <v>75</v>
      </c>
      <c r="B20" s="161" t="s">
        <v>81</v>
      </c>
      <c r="C20" s="161"/>
      <c r="D20" s="108">
        <f>'GER odd.47'!$H$25</f>
        <v>0</v>
      </c>
      <c r="E20" s="132">
        <v>0</v>
      </c>
      <c r="F20" s="132">
        <v>0</v>
      </c>
      <c r="G20" s="103" t="s">
        <v>76</v>
      </c>
    </row>
    <row r="21" spans="1:7" ht="14.4" thickTop="1" thickBot="1" x14ac:dyDescent="0.3">
      <c r="A21" s="106" t="s">
        <v>77</v>
      </c>
      <c r="B21" s="161" t="s">
        <v>80</v>
      </c>
      <c r="C21" s="161"/>
      <c r="D21" s="108">
        <f>'GER odd.46'!$H$25</f>
        <v>0</v>
      </c>
      <c r="E21" s="132">
        <v>0</v>
      </c>
      <c r="F21" s="132">
        <v>0</v>
      </c>
      <c r="G21" s="103" t="s">
        <v>78</v>
      </c>
    </row>
    <row r="22" spans="1:7" ht="14.4" thickTop="1" thickBot="1" x14ac:dyDescent="0.3">
      <c r="A22" s="106" t="s">
        <v>82</v>
      </c>
      <c r="B22" s="161" t="s">
        <v>84</v>
      </c>
      <c r="C22" s="161"/>
      <c r="D22" s="108">
        <f>'ORTOP JIP'!$H$32</f>
        <v>0</v>
      </c>
      <c r="E22" s="132">
        <v>0</v>
      </c>
      <c r="F22" s="132">
        <v>0</v>
      </c>
      <c r="G22" s="103" t="s">
        <v>83</v>
      </c>
    </row>
    <row r="23" spans="1:7" ht="14.4" thickTop="1" thickBot="1" x14ac:dyDescent="0.3">
      <c r="A23" s="106" t="s">
        <v>85</v>
      </c>
      <c r="B23" s="161" t="s">
        <v>86</v>
      </c>
      <c r="C23" s="161"/>
      <c r="D23" s="108">
        <f>'Rehab. odd.45'!$H$25</f>
        <v>0</v>
      </c>
      <c r="E23" s="132">
        <v>0</v>
      </c>
      <c r="F23" s="132">
        <v>0</v>
      </c>
      <c r="G23" s="103"/>
    </row>
    <row r="24" spans="1:7" ht="14.4" thickTop="1" thickBot="1" x14ac:dyDescent="0.3">
      <c r="A24" s="106" t="s">
        <v>87</v>
      </c>
      <c r="B24" s="161" t="s">
        <v>88</v>
      </c>
      <c r="C24" s="161"/>
      <c r="D24" s="108">
        <f>'Rehab. odd.44'!$H$25</f>
        <v>0</v>
      </c>
      <c r="E24" s="132">
        <v>0</v>
      </c>
      <c r="F24" s="132">
        <v>0</v>
      </c>
      <c r="G24" s="103"/>
    </row>
    <row r="25" spans="1:7" ht="14.4" thickTop="1" thickBot="1" x14ac:dyDescent="0.3">
      <c r="A25" s="106" t="s">
        <v>89</v>
      </c>
      <c r="B25" s="161" t="s">
        <v>90</v>
      </c>
      <c r="C25" s="161"/>
      <c r="D25" s="108">
        <f>'URO odd.20+JIP'!$H$25</f>
        <v>0</v>
      </c>
      <c r="E25" s="132">
        <v>0</v>
      </c>
      <c r="F25" s="132">
        <v>0</v>
      </c>
      <c r="G25" s="103"/>
    </row>
    <row r="26" spans="1:7" ht="14.4" thickTop="1" thickBot="1" x14ac:dyDescent="0.3">
      <c r="A26" s="106" t="s">
        <v>91</v>
      </c>
      <c r="B26" s="161" t="s">
        <v>92</v>
      </c>
      <c r="C26" s="161"/>
      <c r="D26" s="108">
        <f>'Traumat. odd.27+JIP'!$H$25</f>
        <v>0</v>
      </c>
      <c r="E26" s="132">
        <v>0</v>
      </c>
      <c r="F26" s="132">
        <v>0</v>
      </c>
      <c r="G26" s="103"/>
    </row>
    <row r="27" spans="1:7" ht="14.4" thickTop="1" thickBot="1" x14ac:dyDescent="0.3">
      <c r="A27" s="106" t="s">
        <v>93</v>
      </c>
      <c r="B27" s="161" t="s">
        <v>94</v>
      </c>
      <c r="C27" s="161"/>
      <c r="D27" s="108">
        <f>'2.CHIR 37'!$H$25</f>
        <v>0</v>
      </c>
      <c r="E27" s="132">
        <v>0</v>
      </c>
      <c r="F27" s="132">
        <v>0</v>
      </c>
      <c r="G27" s="103"/>
    </row>
    <row r="28" spans="1:7" ht="14.4" thickTop="1" thickBot="1" x14ac:dyDescent="0.3">
      <c r="A28" s="106" t="s">
        <v>95</v>
      </c>
      <c r="B28" s="161" t="s">
        <v>96</v>
      </c>
      <c r="C28" s="161"/>
      <c r="D28" s="108">
        <f>'1.CHIR odd.3+2xJIP'!$H$25</f>
        <v>0</v>
      </c>
      <c r="E28" s="132">
        <v>0</v>
      </c>
      <c r="F28" s="132">
        <v>0</v>
      </c>
      <c r="G28" s="103"/>
    </row>
    <row r="29" spans="1:7" ht="14.4" thickTop="1" thickBot="1" x14ac:dyDescent="0.3">
      <c r="A29" s="107" t="s">
        <v>97</v>
      </c>
      <c r="B29" s="163" t="s">
        <v>98</v>
      </c>
      <c r="C29" s="163"/>
      <c r="D29" s="109">
        <f>'1.CHIR odd.9'!$H$25</f>
        <v>0</v>
      </c>
      <c r="E29" s="133">
        <v>0</v>
      </c>
      <c r="F29" s="133">
        <v>0</v>
      </c>
      <c r="G29" s="104"/>
    </row>
    <row r="30" spans="1:7" ht="29.4" customHeight="1" x14ac:dyDescent="0.25">
      <c r="A30" s="195" t="s">
        <v>133</v>
      </c>
      <c r="B30" s="195"/>
      <c r="C30" s="195"/>
      <c r="D30" s="110">
        <f>D7+D8+D10+D11+D12+D13+D14+D15+D16+D17+D18+D19+D20+D21+D22+D23+D24+D25+D26+D27+D28+D29+D9</f>
        <v>0</v>
      </c>
      <c r="E30" s="110">
        <f>E7+E8+E10+E11+E12+E13+E14+E15+E16+E17+E18+E19+E20+E21+E22+E23+E24+E25+E26+E27+E28+E29+E9</f>
        <v>0</v>
      </c>
      <c r="F30" s="110">
        <f>F7+F8+F10+F11+F12+F13+F14+F15+F16+F17+F18+F19+F20+F21+F22+F23+F24+F25+F26+F27+F28+F29+F9</f>
        <v>0</v>
      </c>
    </row>
  </sheetData>
  <mergeCells count="34">
    <mergeCell ref="A30:C30"/>
    <mergeCell ref="B26:C26"/>
    <mergeCell ref="B27:C27"/>
    <mergeCell ref="B28:C28"/>
    <mergeCell ref="B29:C29"/>
    <mergeCell ref="B6:C6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7:C7"/>
    <mergeCell ref="B8:C8"/>
    <mergeCell ref="B10:C10"/>
    <mergeCell ref="B11:C11"/>
    <mergeCell ref="B12:C12"/>
    <mergeCell ref="B13:C13"/>
    <mergeCell ref="B9:C9"/>
    <mergeCell ref="A1:G1"/>
    <mergeCell ref="A2:G2"/>
    <mergeCell ref="A3:G3"/>
    <mergeCell ref="A4:A5"/>
    <mergeCell ref="D4:D5"/>
    <mergeCell ref="G4:G5"/>
    <mergeCell ref="B4:C5"/>
    <mergeCell ref="F4:F5"/>
    <mergeCell ref="E4:E5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1"/>
    </sheetView>
  </sheetViews>
  <sheetFormatPr defaultRowHeight="13.2" x14ac:dyDescent="0.25"/>
  <cols>
    <col min="1" max="1" width="59.88671875" customWidth="1"/>
    <col min="2" max="2" width="11.33203125" customWidth="1"/>
    <col min="3" max="3" width="6.6640625" customWidth="1"/>
    <col min="5" max="5" width="10.109375" customWidth="1"/>
    <col min="6" max="6" width="14.33203125" customWidth="1"/>
    <col min="8" max="8" width="14.88671875" customWidth="1"/>
  </cols>
  <sheetData>
    <row r="1" spans="1:8" s="113" customFormat="1" x14ac:dyDescent="0.25">
      <c r="A1" s="181" t="s">
        <v>131</v>
      </c>
      <c r="B1" s="182"/>
      <c r="C1" s="182"/>
      <c r="D1" s="182"/>
      <c r="E1" s="182"/>
      <c r="F1" s="182"/>
      <c r="G1" s="182"/>
      <c r="H1" s="183"/>
    </row>
    <row r="2" spans="1:8" x14ac:dyDescent="0.25">
      <c r="A2" s="171" t="s">
        <v>107</v>
      </c>
      <c r="B2" s="172"/>
      <c r="C2" s="172"/>
      <c r="D2" s="172"/>
      <c r="E2" s="172"/>
      <c r="F2" s="172"/>
      <c r="G2" s="172"/>
      <c r="H2" s="173"/>
    </row>
    <row r="3" spans="1:8" x14ac:dyDescent="0.25">
      <c r="A3" s="174"/>
      <c r="B3" s="175"/>
      <c r="C3" s="175"/>
      <c r="D3" s="175"/>
      <c r="E3" s="175"/>
      <c r="F3" s="175"/>
      <c r="G3" s="175"/>
      <c r="H3" s="176"/>
    </row>
    <row r="4" spans="1:8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8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</row>
    <row r="6" spans="1:8" ht="13.8" thickBot="1" x14ac:dyDescent="0.3">
      <c r="A6" s="52" t="s">
        <v>127</v>
      </c>
      <c r="B6" s="9"/>
      <c r="C6" s="9"/>
      <c r="D6" s="9"/>
      <c r="E6" s="9"/>
      <c r="F6" s="9"/>
      <c r="G6" s="9"/>
      <c r="H6" s="9"/>
    </row>
    <row r="7" spans="1:8" x14ac:dyDescent="0.25">
      <c r="A7" s="78" t="s">
        <v>33</v>
      </c>
      <c r="B7" s="23" t="s">
        <v>31</v>
      </c>
      <c r="C7" s="23" t="s">
        <v>18</v>
      </c>
      <c r="D7" s="24">
        <v>7</v>
      </c>
      <c r="E7" s="79">
        <v>0</v>
      </c>
      <c r="F7" s="79">
        <f>D7*E7</f>
        <v>0</v>
      </c>
      <c r="G7" s="88" t="s">
        <v>35</v>
      </c>
      <c r="H7" s="89" t="s">
        <v>35</v>
      </c>
    </row>
    <row r="8" spans="1:8" x14ac:dyDescent="0.25">
      <c r="A8" s="37" t="s">
        <v>37</v>
      </c>
      <c r="B8" s="38" t="s">
        <v>32</v>
      </c>
      <c r="C8" s="27" t="s">
        <v>18</v>
      </c>
      <c r="D8" s="28">
        <v>7</v>
      </c>
      <c r="E8" s="32">
        <v>0</v>
      </c>
      <c r="F8" s="32">
        <f>D8*E8</f>
        <v>0</v>
      </c>
      <c r="G8" s="29">
        <v>0</v>
      </c>
      <c r="H8" s="36">
        <f>D8*G8</f>
        <v>0</v>
      </c>
    </row>
    <row r="9" spans="1:8" x14ac:dyDescent="0.25">
      <c r="A9" s="39" t="s">
        <v>38</v>
      </c>
      <c r="B9" s="40" t="s">
        <v>34</v>
      </c>
      <c r="C9" s="27" t="s">
        <v>18</v>
      </c>
      <c r="D9" s="41">
        <v>1</v>
      </c>
      <c r="E9" s="32">
        <v>0</v>
      </c>
      <c r="F9" s="32">
        <f>D9*E9</f>
        <v>0</v>
      </c>
      <c r="G9" s="90" t="s">
        <v>35</v>
      </c>
      <c r="H9" s="91" t="s">
        <v>35</v>
      </c>
    </row>
    <row r="10" spans="1:8" x14ac:dyDescent="0.25">
      <c r="A10" s="31" t="s">
        <v>23</v>
      </c>
      <c r="B10" s="33" t="s">
        <v>14</v>
      </c>
      <c r="C10" s="27" t="s">
        <v>18</v>
      </c>
      <c r="D10" s="28">
        <v>7</v>
      </c>
      <c r="E10" s="29">
        <v>0</v>
      </c>
      <c r="F10" s="29">
        <f>D10*E10</f>
        <v>0</v>
      </c>
      <c r="G10" s="32">
        <v>0</v>
      </c>
      <c r="H10" s="36">
        <f>G10*D10</f>
        <v>0</v>
      </c>
    </row>
    <row r="11" spans="1:8" ht="13.8" thickBot="1" x14ac:dyDescent="0.3">
      <c r="A11" s="80" t="s">
        <v>24</v>
      </c>
      <c r="B11" s="47" t="s">
        <v>15</v>
      </c>
      <c r="C11" s="48" t="s">
        <v>18</v>
      </c>
      <c r="D11" s="49">
        <v>7</v>
      </c>
      <c r="E11" s="50">
        <v>0</v>
      </c>
      <c r="F11" s="50">
        <f>D11*E11</f>
        <v>0</v>
      </c>
      <c r="G11" s="94">
        <v>0</v>
      </c>
      <c r="H11" s="95">
        <f>G11*D11</f>
        <v>0</v>
      </c>
    </row>
    <row r="12" spans="1:8" x14ac:dyDescent="0.25">
      <c r="A12" s="2" t="s">
        <v>0</v>
      </c>
      <c r="B12" s="3"/>
      <c r="C12" s="3"/>
      <c r="D12" s="4"/>
      <c r="E12" s="3"/>
      <c r="F12" s="71">
        <f>SUM(F7:F11)</f>
        <v>0</v>
      </c>
      <c r="G12" s="72"/>
      <c r="H12" s="71">
        <f>SUM(H7:H11)</f>
        <v>0</v>
      </c>
    </row>
    <row r="13" spans="1:8" x14ac:dyDescent="0.25">
      <c r="A13" s="2"/>
      <c r="B13" s="3"/>
      <c r="C13" s="3"/>
      <c r="D13" s="4"/>
      <c r="E13" s="3"/>
      <c r="F13" s="5"/>
      <c r="G13" s="6"/>
      <c r="H13" s="5"/>
    </row>
    <row r="14" spans="1:8" ht="13.8" thickBot="1" x14ac:dyDescent="0.3">
      <c r="A14" s="52" t="s">
        <v>29</v>
      </c>
      <c r="B14" s="53"/>
      <c r="C14" s="53"/>
      <c r="D14" s="53"/>
      <c r="E14" s="53"/>
      <c r="F14" s="53"/>
      <c r="G14" s="53"/>
      <c r="H14" s="53"/>
    </row>
    <row r="15" spans="1:8" x14ac:dyDescent="0.25">
      <c r="A15" s="22" t="s">
        <v>102</v>
      </c>
      <c r="B15" s="55"/>
      <c r="C15" s="23" t="s">
        <v>18</v>
      </c>
      <c r="D15" s="24">
        <v>7</v>
      </c>
      <c r="E15" s="25"/>
      <c r="F15" s="25"/>
      <c r="G15" s="25">
        <v>0</v>
      </c>
      <c r="H15" s="46">
        <f>D15*G15</f>
        <v>0</v>
      </c>
    </row>
    <row r="16" spans="1:8" x14ac:dyDescent="0.25">
      <c r="A16" s="42" t="s">
        <v>30</v>
      </c>
      <c r="B16" s="43"/>
      <c r="C16" s="43" t="s">
        <v>20</v>
      </c>
      <c r="D16" s="44">
        <v>1</v>
      </c>
      <c r="E16" s="45"/>
      <c r="F16" s="45"/>
      <c r="G16" s="45">
        <v>0</v>
      </c>
      <c r="H16" s="30">
        <f>D16*G16</f>
        <v>0</v>
      </c>
    </row>
    <row r="17" spans="1:8" ht="13.8" thickBot="1" x14ac:dyDescent="0.3">
      <c r="A17" s="56" t="s">
        <v>25</v>
      </c>
      <c r="B17" s="57"/>
      <c r="C17" s="57" t="s">
        <v>26</v>
      </c>
      <c r="D17" s="49">
        <v>70</v>
      </c>
      <c r="E17" s="50"/>
      <c r="F17" s="50"/>
      <c r="G17" s="50">
        <v>0</v>
      </c>
      <c r="H17" s="51">
        <f>D17*G17</f>
        <v>0</v>
      </c>
    </row>
    <row r="18" spans="1:8" x14ac:dyDescent="0.25">
      <c r="A18" s="2" t="s">
        <v>0</v>
      </c>
      <c r="B18" s="3"/>
      <c r="C18" s="3"/>
      <c r="D18" s="4"/>
      <c r="E18" s="3"/>
      <c r="F18" s="5"/>
      <c r="G18" s="6"/>
      <c r="H18" s="71">
        <f>SUM(H15:H17)</f>
        <v>0</v>
      </c>
    </row>
    <row r="19" spans="1:8" x14ac:dyDescent="0.25">
      <c r="A19" s="2"/>
      <c r="B19" s="3"/>
      <c r="C19" s="3"/>
      <c r="D19" s="4"/>
      <c r="E19" s="3"/>
      <c r="F19" s="5"/>
      <c r="G19" s="6"/>
      <c r="H19" s="5"/>
    </row>
    <row r="20" spans="1:8" ht="13.8" thickBot="1" x14ac:dyDescent="0.3">
      <c r="A20" s="52" t="s">
        <v>2</v>
      </c>
      <c r="B20" s="53"/>
      <c r="C20" s="53"/>
      <c r="D20" s="53"/>
      <c r="E20" s="53"/>
      <c r="F20" s="53"/>
      <c r="G20" s="53"/>
      <c r="H20" s="53"/>
    </row>
    <row r="21" spans="1:8" ht="13.8" thickBot="1" x14ac:dyDescent="0.3">
      <c r="A21" s="81" t="s">
        <v>39</v>
      </c>
      <c r="B21" s="82"/>
      <c r="C21" s="82" t="s">
        <v>20</v>
      </c>
      <c r="D21" s="83">
        <v>6</v>
      </c>
      <c r="E21" s="84" t="s">
        <v>35</v>
      </c>
      <c r="F21" s="85" t="s">
        <v>35</v>
      </c>
      <c r="G21" s="86">
        <v>0</v>
      </c>
      <c r="H21" s="87">
        <f>G21*D21</f>
        <v>0</v>
      </c>
    </row>
    <row r="22" spans="1:8" x14ac:dyDescent="0.25">
      <c r="A22" s="2" t="s">
        <v>0</v>
      </c>
      <c r="B22" s="3"/>
      <c r="C22" s="3"/>
      <c r="D22" s="4"/>
      <c r="E22" s="61"/>
      <c r="F22" s="71">
        <f>SUM(F21:F21)</f>
        <v>0</v>
      </c>
      <c r="G22" s="72"/>
      <c r="H22" s="71">
        <f>SUM(H21:H21)</f>
        <v>0</v>
      </c>
    </row>
    <row r="23" spans="1:8" x14ac:dyDescent="0.25">
      <c r="A23" s="2"/>
      <c r="B23" s="3"/>
      <c r="C23" s="3"/>
      <c r="D23" s="4"/>
      <c r="E23" s="3"/>
      <c r="F23" s="5"/>
      <c r="G23" s="6"/>
      <c r="H23" s="5"/>
    </row>
    <row r="24" spans="1:8" ht="13.8" thickBot="1" x14ac:dyDescent="0.3">
      <c r="A24" s="52" t="s">
        <v>10</v>
      </c>
      <c r="B24" s="62"/>
      <c r="C24" s="62"/>
      <c r="D24" s="63"/>
      <c r="E24" s="64"/>
      <c r="F24" s="65"/>
      <c r="G24" s="65"/>
      <c r="H24" s="66"/>
    </row>
    <row r="25" spans="1:8" ht="13.8" thickBot="1" x14ac:dyDescent="0.3">
      <c r="A25" s="165" t="s">
        <v>11</v>
      </c>
      <c r="B25" s="166"/>
      <c r="C25" s="166"/>
      <c r="D25" s="166"/>
      <c r="E25" s="166"/>
      <c r="F25" s="166"/>
      <c r="G25" s="167"/>
      <c r="H25" s="131">
        <f>F12+H12+H18+F22+H22</f>
        <v>0</v>
      </c>
    </row>
  </sheetData>
  <mergeCells count="7">
    <mergeCell ref="A25:G25"/>
    <mergeCell ref="A1:H1"/>
    <mergeCell ref="A2:H2"/>
    <mergeCell ref="A3:H3"/>
    <mergeCell ref="A4:A5"/>
    <mergeCell ref="E4:F4"/>
    <mergeCell ref="G4:H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1"/>
    </sheetView>
  </sheetViews>
  <sheetFormatPr defaultRowHeight="13.2" x14ac:dyDescent="0.25"/>
  <cols>
    <col min="1" max="1" width="62.6640625" customWidth="1"/>
    <col min="2" max="2" width="10.6640625" customWidth="1"/>
    <col min="6" max="6" width="12.5546875" customWidth="1"/>
    <col min="8" max="8" width="13.88671875" customWidth="1"/>
  </cols>
  <sheetData>
    <row r="1" spans="1:8" s="113" customFormat="1" x14ac:dyDescent="0.25">
      <c r="A1" s="181" t="s">
        <v>131</v>
      </c>
      <c r="B1" s="182"/>
      <c r="C1" s="182"/>
      <c r="D1" s="182"/>
      <c r="E1" s="182"/>
      <c r="F1" s="182"/>
      <c r="G1" s="182"/>
      <c r="H1" s="183"/>
    </row>
    <row r="2" spans="1:8" x14ac:dyDescent="0.25">
      <c r="A2" s="171" t="s">
        <v>108</v>
      </c>
      <c r="B2" s="172"/>
      <c r="C2" s="172"/>
      <c r="D2" s="172"/>
      <c r="E2" s="172"/>
      <c r="F2" s="172"/>
      <c r="G2" s="172"/>
      <c r="H2" s="173"/>
    </row>
    <row r="3" spans="1:8" x14ac:dyDescent="0.25">
      <c r="A3" s="174"/>
      <c r="B3" s="175"/>
      <c r="C3" s="175"/>
      <c r="D3" s="175"/>
      <c r="E3" s="175"/>
      <c r="F3" s="175"/>
      <c r="G3" s="175"/>
      <c r="H3" s="176"/>
    </row>
    <row r="4" spans="1:8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8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</row>
    <row r="6" spans="1:8" ht="13.8" thickBot="1" x14ac:dyDescent="0.3">
      <c r="A6" s="52" t="s">
        <v>127</v>
      </c>
      <c r="B6" s="9"/>
      <c r="C6" s="9"/>
      <c r="D6" s="9"/>
      <c r="E6" s="9"/>
      <c r="F6" s="9"/>
      <c r="G6" s="9"/>
      <c r="H6" s="9"/>
    </row>
    <row r="7" spans="1:8" x14ac:dyDescent="0.25">
      <c r="A7" s="78" t="s">
        <v>33</v>
      </c>
      <c r="B7" s="23" t="s">
        <v>31</v>
      </c>
      <c r="C7" s="23" t="s">
        <v>18</v>
      </c>
      <c r="D7" s="24">
        <v>7</v>
      </c>
      <c r="E7" s="79">
        <v>0</v>
      </c>
      <c r="F7" s="79">
        <f>D7*E7</f>
        <v>0</v>
      </c>
      <c r="G7" s="88" t="s">
        <v>35</v>
      </c>
      <c r="H7" s="89" t="s">
        <v>35</v>
      </c>
    </row>
    <row r="8" spans="1:8" x14ac:dyDescent="0.25">
      <c r="A8" s="37" t="s">
        <v>37</v>
      </c>
      <c r="B8" s="38" t="s">
        <v>32</v>
      </c>
      <c r="C8" s="27" t="s">
        <v>18</v>
      </c>
      <c r="D8" s="28">
        <v>7</v>
      </c>
      <c r="E8" s="32">
        <v>0</v>
      </c>
      <c r="F8" s="32">
        <f>D8*E8</f>
        <v>0</v>
      </c>
      <c r="G8" s="29">
        <v>0</v>
      </c>
      <c r="H8" s="36">
        <f>D8*G8</f>
        <v>0</v>
      </c>
    </row>
    <row r="9" spans="1:8" x14ac:dyDescent="0.25">
      <c r="A9" s="39" t="s">
        <v>38</v>
      </c>
      <c r="B9" s="40" t="s">
        <v>34</v>
      </c>
      <c r="C9" s="27" t="s">
        <v>18</v>
      </c>
      <c r="D9" s="41">
        <v>3</v>
      </c>
      <c r="E9" s="32">
        <v>0</v>
      </c>
      <c r="F9" s="32">
        <f>D9*E9</f>
        <v>0</v>
      </c>
      <c r="G9" s="90" t="s">
        <v>35</v>
      </c>
      <c r="H9" s="91" t="s">
        <v>35</v>
      </c>
    </row>
    <row r="10" spans="1:8" x14ac:dyDescent="0.25">
      <c r="A10" s="31" t="s">
        <v>23</v>
      </c>
      <c r="B10" s="33" t="s">
        <v>14</v>
      </c>
      <c r="C10" s="27" t="s">
        <v>18</v>
      </c>
      <c r="D10" s="28">
        <v>7</v>
      </c>
      <c r="E10" s="29">
        <v>0</v>
      </c>
      <c r="F10" s="29">
        <f>D10*E10</f>
        <v>0</v>
      </c>
      <c r="G10" s="32">
        <v>0</v>
      </c>
      <c r="H10" s="36">
        <f>G10*D10</f>
        <v>0</v>
      </c>
    </row>
    <row r="11" spans="1:8" ht="13.8" thickBot="1" x14ac:dyDescent="0.3">
      <c r="A11" s="80" t="s">
        <v>24</v>
      </c>
      <c r="B11" s="47" t="s">
        <v>15</v>
      </c>
      <c r="C11" s="48" t="s">
        <v>18</v>
      </c>
      <c r="D11" s="49">
        <v>7</v>
      </c>
      <c r="E11" s="50">
        <v>0</v>
      </c>
      <c r="F11" s="50">
        <f>D11*E11</f>
        <v>0</v>
      </c>
      <c r="G11" s="94">
        <v>0</v>
      </c>
      <c r="H11" s="95">
        <f>G11*D11</f>
        <v>0</v>
      </c>
    </row>
    <row r="12" spans="1:8" x14ac:dyDescent="0.25">
      <c r="A12" s="2" t="s">
        <v>0</v>
      </c>
      <c r="B12" s="3"/>
      <c r="C12" s="3"/>
      <c r="D12" s="4"/>
      <c r="E12" s="3"/>
      <c r="F12" s="71">
        <f>SUM(F7:F11)</f>
        <v>0</v>
      </c>
      <c r="G12" s="72"/>
      <c r="H12" s="71">
        <f>SUM(H7:H11)</f>
        <v>0</v>
      </c>
    </row>
    <row r="13" spans="1:8" x14ac:dyDescent="0.25">
      <c r="A13" s="2"/>
      <c r="B13" s="3"/>
      <c r="C13" s="3"/>
      <c r="D13" s="4"/>
      <c r="E13" s="3"/>
      <c r="F13" s="5"/>
      <c r="G13" s="6"/>
      <c r="H13" s="5"/>
    </row>
    <row r="14" spans="1:8" ht="13.8" thickBot="1" x14ac:dyDescent="0.3">
      <c r="A14" s="52" t="s">
        <v>29</v>
      </c>
      <c r="B14" s="53"/>
      <c r="C14" s="53"/>
      <c r="D14" s="53"/>
      <c r="E14" s="53"/>
      <c r="F14" s="53"/>
      <c r="G14" s="53"/>
      <c r="H14" s="53"/>
    </row>
    <row r="15" spans="1:8" x14ac:dyDescent="0.25">
      <c r="A15" s="22" t="s">
        <v>102</v>
      </c>
      <c r="B15" s="55"/>
      <c r="C15" s="23" t="s">
        <v>18</v>
      </c>
      <c r="D15" s="24">
        <v>7</v>
      </c>
      <c r="E15" s="25"/>
      <c r="F15" s="25"/>
      <c r="G15" s="25">
        <v>0</v>
      </c>
      <c r="H15" s="46">
        <f>D15*G15</f>
        <v>0</v>
      </c>
    </row>
    <row r="16" spans="1:8" x14ac:dyDescent="0.25">
      <c r="A16" s="42" t="s">
        <v>30</v>
      </c>
      <c r="B16" s="43"/>
      <c r="C16" s="43" t="s">
        <v>20</v>
      </c>
      <c r="D16" s="44">
        <v>1</v>
      </c>
      <c r="E16" s="45"/>
      <c r="F16" s="45"/>
      <c r="G16" s="45">
        <v>0</v>
      </c>
      <c r="H16" s="30">
        <f>D16*G16</f>
        <v>0</v>
      </c>
    </row>
    <row r="17" spans="1:8" ht="13.8" thickBot="1" x14ac:dyDescent="0.3">
      <c r="A17" s="56" t="s">
        <v>25</v>
      </c>
      <c r="B17" s="57"/>
      <c r="C17" s="57" t="s">
        <v>26</v>
      </c>
      <c r="D17" s="49">
        <v>70</v>
      </c>
      <c r="E17" s="50"/>
      <c r="F17" s="50"/>
      <c r="G17" s="50">
        <v>0</v>
      </c>
      <c r="H17" s="51">
        <f>D17*G17</f>
        <v>0</v>
      </c>
    </row>
    <row r="18" spans="1:8" x14ac:dyDescent="0.25">
      <c r="A18" s="2" t="s">
        <v>0</v>
      </c>
      <c r="B18" s="3"/>
      <c r="C18" s="3"/>
      <c r="D18" s="4"/>
      <c r="E18" s="3"/>
      <c r="F18" s="5"/>
      <c r="G18" s="6"/>
      <c r="H18" s="71">
        <f>SUM(H15:H17)</f>
        <v>0</v>
      </c>
    </row>
    <row r="19" spans="1:8" x14ac:dyDescent="0.25">
      <c r="A19" s="2"/>
      <c r="B19" s="3"/>
      <c r="C19" s="3"/>
      <c r="D19" s="4"/>
      <c r="E19" s="3"/>
      <c r="F19" s="5"/>
      <c r="G19" s="6"/>
      <c r="H19" s="5"/>
    </row>
    <row r="20" spans="1:8" ht="13.8" thickBot="1" x14ac:dyDescent="0.3">
      <c r="A20" s="52" t="s">
        <v>2</v>
      </c>
      <c r="B20" s="53"/>
      <c r="C20" s="53"/>
      <c r="D20" s="53"/>
      <c r="E20" s="53"/>
      <c r="F20" s="53"/>
      <c r="G20" s="53"/>
      <c r="H20" s="53"/>
    </row>
    <row r="21" spans="1:8" ht="13.8" thickBot="1" x14ac:dyDescent="0.3">
      <c r="A21" s="81" t="s">
        <v>39</v>
      </c>
      <c r="B21" s="82"/>
      <c r="C21" s="82" t="s">
        <v>20</v>
      </c>
      <c r="D21" s="83">
        <v>6</v>
      </c>
      <c r="E21" s="84" t="s">
        <v>35</v>
      </c>
      <c r="F21" s="85" t="s">
        <v>35</v>
      </c>
      <c r="G21" s="86">
        <v>0</v>
      </c>
      <c r="H21" s="87">
        <f>G21*D21</f>
        <v>0</v>
      </c>
    </row>
    <row r="22" spans="1:8" x14ac:dyDescent="0.25">
      <c r="A22" s="2" t="s">
        <v>0</v>
      </c>
      <c r="B22" s="3"/>
      <c r="C22" s="3"/>
      <c r="D22" s="4"/>
      <c r="E22" s="61"/>
      <c r="F22" s="71">
        <f>SUM(F21:F21)</f>
        <v>0</v>
      </c>
      <c r="G22" s="72"/>
      <c r="H22" s="71">
        <f>SUM(H21:H21)</f>
        <v>0</v>
      </c>
    </row>
    <row r="23" spans="1:8" x14ac:dyDescent="0.25">
      <c r="A23" s="2"/>
      <c r="B23" s="3"/>
      <c r="C23" s="3"/>
      <c r="D23" s="4"/>
      <c r="E23" s="3"/>
      <c r="F23" s="5"/>
      <c r="G23" s="6"/>
      <c r="H23" s="5"/>
    </row>
    <row r="24" spans="1:8" ht="13.8" thickBot="1" x14ac:dyDescent="0.3">
      <c r="A24" s="52" t="s">
        <v>10</v>
      </c>
      <c r="B24" s="62"/>
      <c r="C24" s="62"/>
      <c r="D24" s="63"/>
      <c r="E24" s="64"/>
      <c r="F24" s="65"/>
      <c r="G24" s="65"/>
      <c r="H24" s="66"/>
    </row>
    <row r="25" spans="1:8" ht="13.8" thickBot="1" x14ac:dyDescent="0.3">
      <c r="A25" s="165" t="s">
        <v>11</v>
      </c>
      <c r="B25" s="166"/>
      <c r="C25" s="166"/>
      <c r="D25" s="166"/>
      <c r="E25" s="166"/>
      <c r="F25" s="166"/>
      <c r="G25" s="167"/>
      <c r="H25" s="131">
        <f>F12+H12+H18+F22+H22</f>
        <v>0</v>
      </c>
    </row>
  </sheetData>
  <mergeCells count="7">
    <mergeCell ref="A25:G25"/>
    <mergeCell ref="A1:H1"/>
    <mergeCell ref="A2:H2"/>
    <mergeCell ref="A3:H3"/>
    <mergeCell ref="A4:A5"/>
    <mergeCell ref="E4:F4"/>
    <mergeCell ref="G4:H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1"/>
    </sheetView>
  </sheetViews>
  <sheetFormatPr defaultRowHeight="13.2" x14ac:dyDescent="0.25"/>
  <cols>
    <col min="1" max="1" width="59.6640625" customWidth="1"/>
    <col min="6" max="6" width="14.109375" customWidth="1"/>
    <col min="8" max="8" width="13.109375" customWidth="1"/>
  </cols>
  <sheetData>
    <row r="1" spans="1:8" s="113" customFormat="1" x14ac:dyDescent="0.25">
      <c r="A1" s="181" t="s">
        <v>131</v>
      </c>
      <c r="B1" s="182"/>
      <c r="C1" s="182"/>
      <c r="D1" s="182"/>
      <c r="E1" s="182"/>
      <c r="F1" s="182"/>
      <c r="G1" s="182"/>
      <c r="H1" s="183"/>
    </row>
    <row r="2" spans="1:8" x14ac:dyDescent="0.25">
      <c r="A2" s="171" t="s">
        <v>109</v>
      </c>
      <c r="B2" s="172"/>
      <c r="C2" s="172"/>
      <c r="D2" s="172"/>
      <c r="E2" s="172"/>
      <c r="F2" s="172"/>
      <c r="G2" s="172"/>
      <c r="H2" s="173"/>
    </row>
    <row r="3" spans="1:8" x14ac:dyDescent="0.25">
      <c r="A3" s="174"/>
      <c r="B3" s="175"/>
      <c r="C3" s="175"/>
      <c r="D3" s="175"/>
      <c r="E3" s="175"/>
      <c r="F3" s="175"/>
      <c r="G3" s="175"/>
      <c r="H3" s="176"/>
    </row>
    <row r="4" spans="1:8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8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</row>
    <row r="6" spans="1:8" ht="13.8" thickBot="1" x14ac:dyDescent="0.3">
      <c r="A6" s="52" t="s">
        <v>127</v>
      </c>
      <c r="B6" s="9"/>
      <c r="C6" s="9"/>
      <c r="D6" s="9"/>
      <c r="E6" s="9"/>
      <c r="F6" s="9"/>
      <c r="G6" s="9"/>
      <c r="H6" s="9"/>
    </row>
    <row r="7" spans="1:8" x14ac:dyDescent="0.25">
      <c r="A7" s="78" t="s">
        <v>33</v>
      </c>
      <c r="B7" s="23" t="s">
        <v>31</v>
      </c>
      <c r="C7" s="23" t="s">
        <v>18</v>
      </c>
      <c r="D7" s="24">
        <v>10</v>
      </c>
      <c r="E7" s="79">
        <v>0</v>
      </c>
      <c r="F7" s="79">
        <f>D7*E7</f>
        <v>0</v>
      </c>
      <c r="G7" s="88" t="s">
        <v>35</v>
      </c>
      <c r="H7" s="89" t="s">
        <v>35</v>
      </c>
    </row>
    <row r="8" spans="1:8" x14ac:dyDescent="0.25">
      <c r="A8" s="37" t="s">
        <v>37</v>
      </c>
      <c r="B8" s="38" t="s">
        <v>32</v>
      </c>
      <c r="C8" s="27" t="s">
        <v>18</v>
      </c>
      <c r="D8" s="28">
        <v>10</v>
      </c>
      <c r="E8" s="32">
        <v>0</v>
      </c>
      <c r="F8" s="32">
        <f>D8*E8</f>
        <v>0</v>
      </c>
      <c r="G8" s="29">
        <v>0</v>
      </c>
      <c r="H8" s="36">
        <f>D8*G8</f>
        <v>0</v>
      </c>
    </row>
    <row r="9" spans="1:8" x14ac:dyDescent="0.25">
      <c r="A9" s="39" t="s">
        <v>38</v>
      </c>
      <c r="B9" s="40" t="s">
        <v>34</v>
      </c>
      <c r="C9" s="27" t="s">
        <v>18</v>
      </c>
      <c r="D9" s="41">
        <v>1</v>
      </c>
      <c r="E9" s="32">
        <v>0</v>
      </c>
      <c r="F9" s="32">
        <f>D9*E9</f>
        <v>0</v>
      </c>
      <c r="G9" s="90" t="s">
        <v>35</v>
      </c>
      <c r="H9" s="91" t="s">
        <v>35</v>
      </c>
    </row>
    <row r="10" spans="1:8" x14ac:dyDescent="0.25">
      <c r="A10" s="31" t="s">
        <v>23</v>
      </c>
      <c r="B10" s="33" t="s">
        <v>14</v>
      </c>
      <c r="C10" s="27" t="s">
        <v>18</v>
      </c>
      <c r="D10" s="28">
        <v>10</v>
      </c>
      <c r="E10" s="29">
        <v>0</v>
      </c>
      <c r="F10" s="29">
        <f>D10*E10</f>
        <v>0</v>
      </c>
      <c r="G10" s="32">
        <v>0</v>
      </c>
      <c r="H10" s="36">
        <f>G10*D10</f>
        <v>0</v>
      </c>
    </row>
    <row r="11" spans="1:8" ht="13.8" thickBot="1" x14ac:dyDescent="0.3">
      <c r="A11" s="80" t="s">
        <v>24</v>
      </c>
      <c r="B11" s="47" t="s">
        <v>15</v>
      </c>
      <c r="C11" s="48" t="s">
        <v>18</v>
      </c>
      <c r="D11" s="49">
        <v>10</v>
      </c>
      <c r="E11" s="50">
        <v>0</v>
      </c>
      <c r="F11" s="50">
        <f>D11*E11</f>
        <v>0</v>
      </c>
      <c r="G11" s="94">
        <v>0</v>
      </c>
      <c r="H11" s="95">
        <f>G11*D11</f>
        <v>0</v>
      </c>
    </row>
    <row r="12" spans="1:8" x14ac:dyDescent="0.25">
      <c r="A12" s="2" t="s">
        <v>0</v>
      </c>
      <c r="B12" s="3"/>
      <c r="C12" s="3"/>
      <c r="D12" s="4"/>
      <c r="E12" s="3"/>
      <c r="F12" s="71">
        <f>SUM(F7:F11)</f>
        <v>0</v>
      </c>
      <c r="G12" s="72"/>
      <c r="H12" s="71">
        <f>SUM(H7:H11)</f>
        <v>0</v>
      </c>
    </row>
    <row r="13" spans="1:8" x14ac:dyDescent="0.25">
      <c r="A13" s="2"/>
      <c r="B13" s="3"/>
      <c r="C13" s="3"/>
      <c r="D13" s="4"/>
      <c r="E13" s="3"/>
      <c r="F13" s="5"/>
      <c r="G13" s="6"/>
      <c r="H13" s="5"/>
    </row>
    <row r="14" spans="1:8" ht="13.8" thickBot="1" x14ac:dyDescent="0.3">
      <c r="A14" s="52" t="s">
        <v>29</v>
      </c>
      <c r="B14" s="53"/>
      <c r="C14" s="53"/>
      <c r="D14" s="53"/>
      <c r="E14" s="53"/>
      <c r="F14" s="53"/>
      <c r="G14" s="53"/>
      <c r="H14" s="53"/>
    </row>
    <row r="15" spans="1:8" x14ac:dyDescent="0.25">
      <c r="A15" s="22" t="s">
        <v>102</v>
      </c>
      <c r="B15" s="55"/>
      <c r="C15" s="23" t="s">
        <v>18</v>
      </c>
      <c r="D15" s="24">
        <v>10</v>
      </c>
      <c r="E15" s="25"/>
      <c r="F15" s="25"/>
      <c r="G15" s="25">
        <v>0</v>
      </c>
      <c r="H15" s="46">
        <f>D15*G15</f>
        <v>0</v>
      </c>
    </row>
    <row r="16" spans="1:8" x14ac:dyDescent="0.25">
      <c r="A16" s="42" t="s">
        <v>30</v>
      </c>
      <c r="B16" s="43"/>
      <c r="C16" s="43" t="s">
        <v>20</v>
      </c>
      <c r="D16" s="44">
        <v>1</v>
      </c>
      <c r="E16" s="45"/>
      <c r="F16" s="45"/>
      <c r="G16" s="45">
        <v>0</v>
      </c>
      <c r="H16" s="30">
        <f>D16*G16</f>
        <v>0</v>
      </c>
    </row>
    <row r="17" spans="1:8" ht="13.8" thickBot="1" x14ac:dyDescent="0.3">
      <c r="A17" s="56" t="s">
        <v>25</v>
      </c>
      <c r="B17" s="57"/>
      <c r="C17" s="57" t="s">
        <v>26</v>
      </c>
      <c r="D17" s="49">
        <v>70</v>
      </c>
      <c r="E17" s="50"/>
      <c r="F17" s="50"/>
      <c r="G17" s="50">
        <v>0</v>
      </c>
      <c r="H17" s="51">
        <f>D17*G17</f>
        <v>0</v>
      </c>
    </row>
    <row r="18" spans="1:8" x14ac:dyDescent="0.25">
      <c r="A18" s="2" t="s">
        <v>0</v>
      </c>
      <c r="B18" s="3"/>
      <c r="C18" s="3"/>
      <c r="D18" s="4"/>
      <c r="E18" s="3"/>
      <c r="F18" s="5"/>
      <c r="G18" s="6"/>
      <c r="H18" s="71">
        <f>SUM(H15:H17)</f>
        <v>0</v>
      </c>
    </row>
    <row r="19" spans="1:8" x14ac:dyDescent="0.25">
      <c r="A19" s="2"/>
      <c r="B19" s="3"/>
      <c r="C19" s="3"/>
      <c r="D19" s="4"/>
      <c r="E19" s="3"/>
      <c r="F19" s="5"/>
      <c r="G19" s="6"/>
      <c r="H19" s="5"/>
    </row>
    <row r="20" spans="1:8" ht="13.8" thickBot="1" x14ac:dyDescent="0.3">
      <c r="A20" s="52" t="s">
        <v>2</v>
      </c>
      <c r="B20" s="53"/>
      <c r="C20" s="53"/>
      <c r="D20" s="53"/>
      <c r="E20" s="53"/>
      <c r="F20" s="53"/>
      <c r="G20" s="53"/>
      <c r="H20" s="53"/>
    </row>
    <row r="21" spans="1:8" ht="13.8" thickBot="1" x14ac:dyDescent="0.3">
      <c r="A21" s="81" t="s">
        <v>39</v>
      </c>
      <c r="B21" s="82"/>
      <c r="C21" s="82" t="s">
        <v>20</v>
      </c>
      <c r="D21" s="83">
        <v>8</v>
      </c>
      <c r="E21" s="84" t="s">
        <v>35</v>
      </c>
      <c r="F21" s="85" t="s">
        <v>35</v>
      </c>
      <c r="G21" s="86">
        <v>0</v>
      </c>
      <c r="H21" s="87">
        <f>G21*D21</f>
        <v>0</v>
      </c>
    </row>
    <row r="22" spans="1:8" x14ac:dyDescent="0.25">
      <c r="A22" s="2" t="s">
        <v>0</v>
      </c>
      <c r="B22" s="3"/>
      <c r="C22" s="3"/>
      <c r="D22" s="4"/>
      <c r="E22" s="61"/>
      <c r="F22" s="71">
        <f>SUM(F21:F21)</f>
        <v>0</v>
      </c>
      <c r="G22" s="72"/>
      <c r="H22" s="71">
        <f>SUM(H21:H21)</f>
        <v>0</v>
      </c>
    </row>
    <row r="23" spans="1:8" x14ac:dyDescent="0.25">
      <c r="A23" s="2"/>
      <c r="B23" s="3"/>
      <c r="C23" s="3"/>
      <c r="D23" s="4"/>
      <c r="E23" s="3"/>
      <c r="F23" s="5"/>
      <c r="G23" s="6"/>
      <c r="H23" s="5"/>
    </row>
    <row r="24" spans="1:8" ht="13.8" thickBot="1" x14ac:dyDescent="0.3">
      <c r="A24" s="52" t="s">
        <v>10</v>
      </c>
      <c r="B24" s="62"/>
      <c r="C24" s="62"/>
      <c r="D24" s="63"/>
      <c r="E24" s="64"/>
      <c r="F24" s="65"/>
      <c r="G24" s="65"/>
      <c r="H24" s="66"/>
    </row>
    <row r="25" spans="1:8" ht="13.8" thickBot="1" x14ac:dyDescent="0.3">
      <c r="A25" s="165" t="s">
        <v>11</v>
      </c>
      <c r="B25" s="166"/>
      <c r="C25" s="166"/>
      <c r="D25" s="166"/>
      <c r="E25" s="166"/>
      <c r="F25" s="166"/>
      <c r="G25" s="167"/>
      <c r="H25" s="131">
        <f>F12+H12+H18+F22+H22</f>
        <v>0</v>
      </c>
    </row>
  </sheetData>
  <mergeCells count="7">
    <mergeCell ref="A25:G25"/>
    <mergeCell ref="A1:H1"/>
    <mergeCell ref="A2:H2"/>
    <mergeCell ref="A3:H3"/>
    <mergeCell ref="A4:A5"/>
    <mergeCell ref="E4:F4"/>
    <mergeCell ref="G4:H4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1"/>
    </sheetView>
  </sheetViews>
  <sheetFormatPr defaultRowHeight="13.2" x14ac:dyDescent="0.25"/>
  <cols>
    <col min="1" max="1" width="59.88671875" customWidth="1"/>
    <col min="2" max="2" width="14" customWidth="1"/>
    <col min="6" max="6" width="13" customWidth="1"/>
    <col min="8" max="8" width="12.6640625" customWidth="1"/>
  </cols>
  <sheetData>
    <row r="1" spans="1:8" s="113" customFormat="1" x14ac:dyDescent="0.25">
      <c r="A1" s="181" t="s">
        <v>131</v>
      </c>
      <c r="B1" s="182"/>
      <c r="C1" s="182"/>
      <c r="D1" s="182"/>
      <c r="E1" s="182"/>
      <c r="F1" s="182"/>
      <c r="G1" s="182"/>
      <c r="H1" s="183"/>
    </row>
    <row r="2" spans="1:8" x14ac:dyDescent="0.25">
      <c r="A2" s="171" t="s">
        <v>110</v>
      </c>
      <c r="B2" s="172"/>
      <c r="C2" s="172"/>
      <c r="D2" s="172"/>
      <c r="E2" s="172"/>
      <c r="F2" s="172"/>
      <c r="G2" s="172"/>
      <c r="H2" s="173"/>
    </row>
    <row r="3" spans="1:8" x14ac:dyDescent="0.25">
      <c r="A3" s="174"/>
      <c r="B3" s="175"/>
      <c r="C3" s="175"/>
      <c r="D3" s="175"/>
      <c r="E3" s="175"/>
      <c r="F3" s="175"/>
      <c r="G3" s="175"/>
      <c r="H3" s="176"/>
    </row>
    <row r="4" spans="1:8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8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</row>
    <row r="6" spans="1:8" ht="13.8" thickBot="1" x14ac:dyDescent="0.3">
      <c r="A6" s="52" t="s">
        <v>127</v>
      </c>
      <c r="B6" s="9"/>
      <c r="C6" s="9"/>
      <c r="D6" s="9"/>
      <c r="E6" s="9"/>
      <c r="F6" s="9"/>
      <c r="G6" s="9"/>
      <c r="H6" s="9"/>
    </row>
    <row r="7" spans="1:8" x14ac:dyDescent="0.25">
      <c r="A7" s="78" t="s">
        <v>33</v>
      </c>
      <c r="B7" s="23" t="s">
        <v>31</v>
      </c>
      <c r="C7" s="23" t="s">
        <v>18</v>
      </c>
      <c r="D7" s="24">
        <v>17</v>
      </c>
      <c r="E7" s="79">
        <v>0</v>
      </c>
      <c r="F7" s="79">
        <f>D7*E7</f>
        <v>0</v>
      </c>
      <c r="G7" s="88" t="s">
        <v>35</v>
      </c>
      <c r="H7" s="89" t="s">
        <v>35</v>
      </c>
    </row>
    <row r="8" spans="1:8" x14ac:dyDescent="0.25">
      <c r="A8" s="37" t="s">
        <v>37</v>
      </c>
      <c r="B8" s="38" t="s">
        <v>32</v>
      </c>
      <c r="C8" s="27" t="s">
        <v>18</v>
      </c>
      <c r="D8" s="28">
        <v>17</v>
      </c>
      <c r="E8" s="32">
        <v>0</v>
      </c>
      <c r="F8" s="32">
        <f>D8*E8</f>
        <v>0</v>
      </c>
      <c r="G8" s="29">
        <v>0</v>
      </c>
      <c r="H8" s="36">
        <f>D8*G8</f>
        <v>0</v>
      </c>
    </row>
    <row r="9" spans="1:8" x14ac:dyDescent="0.25">
      <c r="A9" s="39" t="s">
        <v>38</v>
      </c>
      <c r="B9" s="40" t="s">
        <v>34</v>
      </c>
      <c r="C9" s="27" t="s">
        <v>18</v>
      </c>
      <c r="D9" s="41">
        <v>3</v>
      </c>
      <c r="E9" s="32">
        <v>0</v>
      </c>
      <c r="F9" s="32">
        <f>D9*E9</f>
        <v>0</v>
      </c>
      <c r="G9" s="90" t="s">
        <v>35</v>
      </c>
      <c r="H9" s="91" t="s">
        <v>35</v>
      </c>
    </row>
    <row r="10" spans="1:8" x14ac:dyDescent="0.25">
      <c r="A10" s="31" t="s">
        <v>23</v>
      </c>
      <c r="B10" s="33" t="s">
        <v>14</v>
      </c>
      <c r="C10" s="27" t="s">
        <v>18</v>
      </c>
      <c r="D10" s="28">
        <v>17</v>
      </c>
      <c r="E10" s="29">
        <v>0</v>
      </c>
      <c r="F10" s="29">
        <f>D10*E10</f>
        <v>0</v>
      </c>
      <c r="G10" s="32">
        <v>0</v>
      </c>
      <c r="H10" s="36">
        <f>G10*D10</f>
        <v>0</v>
      </c>
    </row>
    <row r="11" spans="1:8" ht="13.8" thickBot="1" x14ac:dyDescent="0.3">
      <c r="A11" s="80" t="s">
        <v>24</v>
      </c>
      <c r="B11" s="47" t="s">
        <v>15</v>
      </c>
      <c r="C11" s="48" t="s">
        <v>18</v>
      </c>
      <c r="D11" s="49">
        <v>17</v>
      </c>
      <c r="E11" s="50">
        <v>0</v>
      </c>
      <c r="F11" s="50">
        <f>D11*E11</f>
        <v>0</v>
      </c>
      <c r="G11" s="94">
        <v>0</v>
      </c>
      <c r="H11" s="95">
        <f>G11*D11</f>
        <v>0</v>
      </c>
    </row>
    <row r="12" spans="1:8" x14ac:dyDescent="0.25">
      <c r="A12" s="2" t="s">
        <v>0</v>
      </c>
      <c r="B12" s="3"/>
      <c r="C12" s="3"/>
      <c r="D12" s="4"/>
      <c r="E12" s="3"/>
      <c r="F12" s="71">
        <f>SUM(F7:F11)</f>
        <v>0</v>
      </c>
      <c r="G12" s="72"/>
      <c r="H12" s="71">
        <f>SUM(H7:H11)</f>
        <v>0</v>
      </c>
    </row>
    <row r="13" spans="1:8" x14ac:dyDescent="0.25">
      <c r="A13" s="2"/>
      <c r="B13" s="3"/>
      <c r="C13" s="3"/>
      <c r="D13" s="4"/>
      <c r="E13" s="3"/>
      <c r="F13" s="5"/>
      <c r="G13" s="6"/>
      <c r="H13" s="5"/>
    </row>
    <row r="14" spans="1:8" ht="13.8" thickBot="1" x14ac:dyDescent="0.3">
      <c r="A14" s="52" t="s">
        <v>29</v>
      </c>
      <c r="B14" s="53"/>
      <c r="C14" s="53"/>
      <c r="D14" s="53"/>
      <c r="E14" s="53"/>
      <c r="F14" s="53"/>
      <c r="G14" s="53"/>
      <c r="H14" s="53"/>
    </row>
    <row r="15" spans="1:8" x14ac:dyDescent="0.25">
      <c r="A15" s="22" t="s">
        <v>102</v>
      </c>
      <c r="B15" s="55"/>
      <c r="C15" s="23" t="s">
        <v>18</v>
      </c>
      <c r="D15" s="24">
        <v>17</v>
      </c>
      <c r="E15" s="25"/>
      <c r="F15" s="25"/>
      <c r="G15" s="25">
        <v>0</v>
      </c>
      <c r="H15" s="46">
        <f>D15*G15</f>
        <v>0</v>
      </c>
    </row>
    <row r="16" spans="1:8" x14ac:dyDescent="0.25">
      <c r="A16" s="42" t="s">
        <v>30</v>
      </c>
      <c r="B16" s="43"/>
      <c r="C16" s="43" t="s">
        <v>20</v>
      </c>
      <c r="D16" s="44">
        <v>1</v>
      </c>
      <c r="E16" s="45"/>
      <c r="F16" s="45"/>
      <c r="G16" s="45">
        <v>0</v>
      </c>
      <c r="H16" s="30">
        <f>D16*G16</f>
        <v>0</v>
      </c>
    </row>
    <row r="17" spans="1:8" ht="13.8" thickBot="1" x14ac:dyDescent="0.3">
      <c r="A17" s="56" t="s">
        <v>25</v>
      </c>
      <c r="B17" s="57"/>
      <c r="C17" s="57" t="s">
        <v>26</v>
      </c>
      <c r="D17" s="49">
        <v>70</v>
      </c>
      <c r="E17" s="50"/>
      <c r="F17" s="50"/>
      <c r="G17" s="50">
        <v>0</v>
      </c>
      <c r="H17" s="51">
        <f>D17*G17</f>
        <v>0</v>
      </c>
    </row>
    <row r="18" spans="1:8" x14ac:dyDescent="0.25">
      <c r="A18" s="2" t="s">
        <v>0</v>
      </c>
      <c r="B18" s="3"/>
      <c r="C18" s="3"/>
      <c r="D18" s="4"/>
      <c r="E18" s="3"/>
      <c r="F18" s="5"/>
      <c r="G18" s="6"/>
      <c r="H18" s="71">
        <f>SUM(H15:H17)</f>
        <v>0</v>
      </c>
    </row>
    <row r="19" spans="1:8" x14ac:dyDescent="0.25">
      <c r="A19" s="58"/>
      <c r="B19" s="59"/>
      <c r="C19" s="59"/>
      <c r="D19" s="60"/>
      <c r="E19" s="3"/>
      <c r="F19" s="6"/>
      <c r="G19" s="6"/>
      <c r="H19" s="6"/>
    </row>
    <row r="20" spans="1:8" ht="13.8" thickBot="1" x14ac:dyDescent="0.3">
      <c r="A20" s="52" t="s">
        <v>2</v>
      </c>
      <c r="B20" s="53"/>
      <c r="C20" s="53"/>
      <c r="D20" s="53"/>
      <c r="E20" s="53"/>
      <c r="F20" s="53"/>
      <c r="G20" s="53"/>
      <c r="H20" s="53"/>
    </row>
    <row r="21" spans="1:8" ht="13.8" thickBot="1" x14ac:dyDescent="0.3">
      <c r="A21" s="81" t="s">
        <v>39</v>
      </c>
      <c r="B21" s="82"/>
      <c r="C21" s="82" t="s">
        <v>20</v>
      </c>
      <c r="D21" s="83">
        <v>8</v>
      </c>
      <c r="E21" s="84" t="s">
        <v>35</v>
      </c>
      <c r="F21" s="85" t="s">
        <v>35</v>
      </c>
      <c r="G21" s="86">
        <v>0</v>
      </c>
      <c r="H21" s="87">
        <f>G21*D21</f>
        <v>0</v>
      </c>
    </row>
    <row r="22" spans="1:8" x14ac:dyDescent="0.25">
      <c r="A22" s="2" t="s">
        <v>0</v>
      </c>
      <c r="B22" s="3"/>
      <c r="C22" s="3"/>
      <c r="D22" s="4"/>
      <c r="E22" s="61"/>
      <c r="F22" s="71">
        <f>SUM(F21:F21)</f>
        <v>0</v>
      </c>
      <c r="G22" s="72"/>
      <c r="H22" s="71">
        <f>SUM(H21:H21)</f>
        <v>0</v>
      </c>
    </row>
    <row r="23" spans="1:8" x14ac:dyDescent="0.25">
      <c r="A23" s="2"/>
      <c r="B23" s="3"/>
      <c r="C23" s="3"/>
      <c r="D23" s="4"/>
      <c r="E23" s="3"/>
      <c r="F23" s="5"/>
      <c r="G23" s="6"/>
      <c r="H23" s="5"/>
    </row>
    <row r="24" spans="1:8" ht="13.8" thickBot="1" x14ac:dyDescent="0.3">
      <c r="A24" s="52" t="s">
        <v>10</v>
      </c>
      <c r="B24" s="62"/>
      <c r="C24" s="62"/>
      <c r="D24" s="63"/>
      <c r="E24" s="64"/>
      <c r="F24" s="65"/>
      <c r="G24" s="65"/>
      <c r="H24" s="66"/>
    </row>
    <row r="25" spans="1:8" ht="13.8" thickBot="1" x14ac:dyDescent="0.3">
      <c r="A25" s="165" t="s">
        <v>11</v>
      </c>
      <c r="B25" s="166"/>
      <c r="C25" s="166"/>
      <c r="D25" s="166"/>
      <c r="E25" s="166"/>
      <c r="F25" s="166"/>
      <c r="G25" s="167"/>
      <c r="H25" s="131">
        <f>F12+H12+H18+F22+H22</f>
        <v>0</v>
      </c>
    </row>
  </sheetData>
  <mergeCells count="7">
    <mergeCell ref="A25:G25"/>
    <mergeCell ref="A1:H1"/>
    <mergeCell ref="A2:H2"/>
    <mergeCell ref="A3:H3"/>
    <mergeCell ref="A4:A5"/>
    <mergeCell ref="E4:F4"/>
    <mergeCell ref="G4:H4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1"/>
    </sheetView>
  </sheetViews>
  <sheetFormatPr defaultRowHeight="13.2" x14ac:dyDescent="0.25"/>
  <cols>
    <col min="1" max="1" width="60.109375" customWidth="1"/>
    <col min="2" max="2" width="12.109375" customWidth="1"/>
    <col min="6" max="6" width="16.33203125" customWidth="1"/>
    <col min="8" max="8" width="13.6640625" customWidth="1"/>
    <col min="9" max="9" width="11" customWidth="1"/>
  </cols>
  <sheetData>
    <row r="1" spans="1:8" s="113" customFormat="1" x14ac:dyDescent="0.25">
      <c r="A1" s="181" t="s">
        <v>131</v>
      </c>
      <c r="B1" s="182"/>
      <c r="C1" s="182"/>
      <c r="D1" s="182"/>
      <c r="E1" s="182"/>
      <c r="F1" s="182"/>
      <c r="G1" s="182"/>
      <c r="H1" s="183"/>
    </row>
    <row r="2" spans="1:8" x14ac:dyDescent="0.25">
      <c r="A2" s="171" t="s">
        <v>120</v>
      </c>
      <c r="B2" s="172"/>
      <c r="C2" s="172"/>
      <c r="D2" s="172"/>
      <c r="E2" s="172"/>
      <c r="F2" s="172"/>
      <c r="G2" s="172"/>
      <c r="H2" s="173"/>
    </row>
    <row r="3" spans="1:8" x14ac:dyDescent="0.25">
      <c r="A3" s="174"/>
      <c r="B3" s="175"/>
      <c r="C3" s="175"/>
      <c r="D3" s="175"/>
      <c r="E3" s="175"/>
      <c r="F3" s="175"/>
      <c r="G3" s="175"/>
      <c r="H3" s="176"/>
    </row>
    <row r="4" spans="1:8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8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</row>
    <row r="6" spans="1:8" ht="13.8" thickBot="1" x14ac:dyDescent="0.3">
      <c r="A6" s="52" t="s">
        <v>127</v>
      </c>
      <c r="B6" s="9"/>
      <c r="C6" s="9"/>
      <c r="D6" s="9"/>
      <c r="E6" s="9"/>
      <c r="F6" s="9"/>
      <c r="G6" s="9"/>
      <c r="H6" s="9"/>
    </row>
    <row r="7" spans="1:8" x14ac:dyDescent="0.25">
      <c r="A7" s="78" t="s">
        <v>33</v>
      </c>
      <c r="B7" s="23" t="s">
        <v>31</v>
      </c>
      <c r="C7" s="23" t="s">
        <v>18</v>
      </c>
      <c r="D7" s="24">
        <v>17</v>
      </c>
      <c r="E7" s="79">
        <v>0</v>
      </c>
      <c r="F7" s="79">
        <f>D7*E7</f>
        <v>0</v>
      </c>
      <c r="G7" s="88" t="s">
        <v>35</v>
      </c>
      <c r="H7" s="89" t="s">
        <v>35</v>
      </c>
    </row>
    <row r="8" spans="1:8" x14ac:dyDescent="0.25">
      <c r="A8" s="37" t="s">
        <v>37</v>
      </c>
      <c r="B8" s="38" t="s">
        <v>32</v>
      </c>
      <c r="C8" s="27" t="s">
        <v>18</v>
      </c>
      <c r="D8" s="28">
        <v>17</v>
      </c>
      <c r="E8" s="32">
        <v>0</v>
      </c>
      <c r="F8" s="32">
        <f>D8*E8</f>
        <v>0</v>
      </c>
      <c r="G8" s="29">
        <v>0</v>
      </c>
      <c r="H8" s="36">
        <f>D8*G8</f>
        <v>0</v>
      </c>
    </row>
    <row r="9" spans="1:8" x14ac:dyDescent="0.25">
      <c r="A9" s="39" t="s">
        <v>38</v>
      </c>
      <c r="B9" s="40" t="s">
        <v>34</v>
      </c>
      <c r="C9" s="27" t="s">
        <v>18</v>
      </c>
      <c r="D9" s="41">
        <v>3</v>
      </c>
      <c r="E9" s="32">
        <v>0</v>
      </c>
      <c r="F9" s="32">
        <f>D9*E9</f>
        <v>0</v>
      </c>
      <c r="G9" s="90" t="s">
        <v>35</v>
      </c>
      <c r="H9" s="91" t="s">
        <v>35</v>
      </c>
    </row>
    <row r="10" spans="1:8" x14ac:dyDescent="0.25">
      <c r="A10" s="31" t="s">
        <v>23</v>
      </c>
      <c r="B10" s="33" t="s">
        <v>14</v>
      </c>
      <c r="C10" s="27" t="s">
        <v>18</v>
      </c>
      <c r="D10" s="28">
        <v>17</v>
      </c>
      <c r="E10" s="29">
        <v>0</v>
      </c>
      <c r="F10" s="29">
        <f>D10*E10</f>
        <v>0</v>
      </c>
      <c r="G10" s="32">
        <v>0</v>
      </c>
      <c r="H10" s="36">
        <f>G10*D10</f>
        <v>0</v>
      </c>
    </row>
    <row r="11" spans="1:8" ht="13.8" thickBot="1" x14ac:dyDescent="0.3">
      <c r="A11" s="80" t="s">
        <v>24</v>
      </c>
      <c r="B11" s="47" t="s">
        <v>15</v>
      </c>
      <c r="C11" s="48" t="s">
        <v>18</v>
      </c>
      <c r="D11" s="49">
        <v>17</v>
      </c>
      <c r="E11" s="50">
        <v>0</v>
      </c>
      <c r="F11" s="50">
        <f>D11*E11</f>
        <v>0</v>
      </c>
      <c r="G11" s="94">
        <v>0</v>
      </c>
      <c r="H11" s="95">
        <f>G11*D11</f>
        <v>0</v>
      </c>
    </row>
    <row r="12" spans="1:8" x14ac:dyDescent="0.25">
      <c r="A12" s="2" t="s">
        <v>0</v>
      </c>
      <c r="B12" s="3"/>
      <c r="C12" s="3"/>
      <c r="D12" s="4"/>
      <c r="E12" s="3"/>
      <c r="F12" s="71">
        <f>SUM(F7:F11)</f>
        <v>0</v>
      </c>
      <c r="G12" s="72"/>
      <c r="H12" s="71">
        <f>SUM(H7:H11)</f>
        <v>0</v>
      </c>
    </row>
    <row r="13" spans="1:8" x14ac:dyDescent="0.25">
      <c r="A13" s="2"/>
      <c r="B13" s="3"/>
      <c r="C13" s="3"/>
      <c r="D13" s="4"/>
      <c r="E13" s="3"/>
      <c r="F13" s="5"/>
      <c r="G13" s="6"/>
      <c r="H13" s="5"/>
    </row>
    <row r="14" spans="1:8" ht="13.8" thickBot="1" x14ac:dyDescent="0.3">
      <c r="A14" s="52" t="s">
        <v>29</v>
      </c>
      <c r="B14" s="53"/>
      <c r="C14" s="53"/>
      <c r="D14" s="53"/>
      <c r="E14" s="53"/>
      <c r="F14" s="53"/>
      <c r="G14" s="53"/>
      <c r="H14" s="53"/>
    </row>
    <row r="15" spans="1:8" x14ac:dyDescent="0.25">
      <c r="A15" s="22" t="s">
        <v>102</v>
      </c>
      <c r="B15" s="55"/>
      <c r="C15" s="23" t="s">
        <v>18</v>
      </c>
      <c r="D15" s="24">
        <v>17</v>
      </c>
      <c r="E15" s="25"/>
      <c r="F15" s="25"/>
      <c r="G15" s="25">
        <v>0</v>
      </c>
      <c r="H15" s="46">
        <f>D15*G15</f>
        <v>0</v>
      </c>
    </row>
    <row r="16" spans="1:8" x14ac:dyDescent="0.25">
      <c r="A16" s="42" t="s">
        <v>30</v>
      </c>
      <c r="B16" s="43"/>
      <c r="C16" s="43" t="s">
        <v>20</v>
      </c>
      <c r="D16" s="44">
        <v>1</v>
      </c>
      <c r="E16" s="45"/>
      <c r="F16" s="45"/>
      <c r="G16" s="45">
        <v>0</v>
      </c>
      <c r="H16" s="30">
        <f>D16*G16</f>
        <v>0</v>
      </c>
    </row>
    <row r="17" spans="1:8" ht="13.8" thickBot="1" x14ac:dyDescent="0.3">
      <c r="A17" s="56" t="s">
        <v>25</v>
      </c>
      <c r="B17" s="57"/>
      <c r="C17" s="57" t="s">
        <v>26</v>
      </c>
      <c r="D17" s="49">
        <v>70</v>
      </c>
      <c r="E17" s="50"/>
      <c r="F17" s="50"/>
      <c r="G17" s="50">
        <v>0</v>
      </c>
      <c r="H17" s="51">
        <f>D17*G17</f>
        <v>0</v>
      </c>
    </row>
    <row r="18" spans="1:8" x14ac:dyDescent="0.25">
      <c r="A18" s="2" t="s">
        <v>0</v>
      </c>
      <c r="B18" s="3"/>
      <c r="C18" s="3"/>
      <c r="D18" s="4"/>
      <c r="E18" s="3"/>
      <c r="F18" s="5"/>
      <c r="G18" s="6"/>
      <c r="H18" s="71">
        <f>SUM(H15:H17)</f>
        <v>0</v>
      </c>
    </row>
    <row r="19" spans="1:8" x14ac:dyDescent="0.25">
      <c r="A19" s="2"/>
      <c r="B19" s="3"/>
      <c r="C19" s="3"/>
      <c r="D19" s="4"/>
      <c r="E19" s="3"/>
      <c r="F19" s="5"/>
      <c r="G19" s="6"/>
      <c r="H19" s="5"/>
    </row>
    <row r="20" spans="1:8" ht="13.8" thickBot="1" x14ac:dyDescent="0.3">
      <c r="A20" s="52" t="s">
        <v>2</v>
      </c>
      <c r="B20" s="53"/>
      <c r="C20" s="53"/>
      <c r="D20" s="53"/>
      <c r="E20" s="53"/>
      <c r="F20" s="53"/>
      <c r="G20" s="53"/>
      <c r="H20" s="53"/>
    </row>
    <row r="21" spans="1:8" ht="13.8" thickBot="1" x14ac:dyDescent="0.3">
      <c r="A21" s="81" t="s">
        <v>39</v>
      </c>
      <c r="B21" s="82"/>
      <c r="C21" s="82" t="s">
        <v>20</v>
      </c>
      <c r="D21" s="83">
        <v>8</v>
      </c>
      <c r="E21" s="84" t="s">
        <v>35</v>
      </c>
      <c r="F21" s="85" t="s">
        <v>35</v>
      </c>
      <c r="G21" s="86">
        <v>0</v>
      </c>
      <c r="H21" s="87">
        <f>G21*D21</f>
        <v>0</v>
      </c>
    </row>
    <row r="22" spans="1:8" x14ac:dyDescent="0.25">
      <c r="A22" s="2" t="s">
        <v>0</v>
      </c>
      <c r="B22" s="3"/>
      <c r="C22" s="3"/>
      <c r="D22" s="4"/>
      <c r="E22" s="61"/>
      <c r="F22" s="71">
        <f>SUM(F21:F21)</f>
        <v>0</v>
      </c>
      <c r="G22" s="72"/>
      <c r="H22" s="71">
        <f>SUM(H21:H21)</f>
        <v>0</v>
      </c>
    </row>
    <row r="23" spans="1:8" x14ac:dyDescent="0.25">
      <c r="A23" s="2"/>
      <c r="B23" s="3"/>
      <c r="C23" s="3"/>
      <c r="D23" s="4"/>
      <c r="E23" s="3"/>
      <c r="F23" s="5"/>
      <c r="G23" s="6"/>
      <c r="H23" s="5"/>
    </row>
    <row r="24" spans="1:8" ht="13.8" thickBot="1" x14ac:dyDescent="0.3">
      <c r="A24" s="52" t="s">
        <v>10</v>
      </c>
      <c r="B24" s="62"/>
      <c r="C24" s="62"/>
      <c r="D24" s="63"/>
      <c r="E24" s="64"/>
      <c r="F24" s="65"/>
      <c r="G24" s="65"/>
      <c r="H24" s="66"/>
    </row>
    <row r="25" spans="1:8" ht="13.8" thickBot="1" x14ac:dyDescent="0.3">
      <c r="A25" s="165" t="s">
        <v>11</v>
      </c>
      <c r="B25" s="166"/>
      <c r="C25" s="166"/>
      <c r="D25" s="166"/>
      <c r="E25" s="166"/>
      <c r="F25" s="166"/>
      <c r="G25" s="167"/>
      <c r="H25" s="131">
        <f>F12+H12+H18+F22+H22</f>
        <v>0</v>
      </c>
    </row>
  </sheetData>
  <mergeCells count="7">
    <mergeCell ref="A25:G25"/>
    <mergeCell ref="A1:H1"/>
    <mergeCell ref="A2:H2"/>
    <mergeCell ref="A3:H3"/>
    <mergeCell ref="A4:A5"/>
    <mergeCell ref="E4:F4"/>
    <mergeCell ref="G4:H4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1"/>
    </sheetView>
  </sheetViews>
  <sheetFormatPr defaultRowHeight="13.2" x14ac:dyDescent="0.25"/>
  <cols>
    <col min="1" max="1" width="59.44140625" customWidth="1"/>
    <col min="2" max="2" width="13.6640625" customWidth="1"/>
    <col min="6" max="6" width="12.6640625" customWidth="1"/>
    <col min="8" max="8" width="13.44140625" customWidth="1"/>
  </cols>
  <sheetData>
    <row r="1" spans="1:8" s="113" customFormat="1" x14ac:dyDescent="0.25">
      <c r="A1" s="181" t="s">
        <v>131</v>
      </c>
      <c r="B1" s="182"/>
      <c r="C1" s="182"/>
      <c r="D1" s="182"/>
      <c r="E1" s="182"/>
      <c r="F1" s="182"/>
      <c r="G1" s="182"/>
      <c r="H1" s="183"/>
    </row>
    <row r="2" spans="1:8" x14ac:dyDescent="0.25">
      <c r="A2" s="192" t="s">
        <v>111</v>
      </c>
      <c r="B2" s="193"/>
      <c r="C2" s="193"/>
      <c r="D2" s="193"/>
      <c r="E2" s="193"/>
      <c r="F2" s="193"/>
      <c r="G2" s="193"/>
      <c r="H2" s="194"/>
    </row>
    <row r="3" spans="1:8" x14ac:dyDescent="0.25">
      <c r="A3" s="174"/>
      <c r="B3" s="175"/>
      <c r="C3" s="175"/>
      <c r="D3" s="175"/>
      <c r="E3" s="175"/>
      <c r="F3" s="175"/>
      <c r="G3" s="175"/>
      <c r="H3" s="176"/>
    </row>
    <row r="4" spans="1:8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8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</row>
    <row r="6" spans="1:8" ht="13.8" thickBot="1" x14ac:dyDescent="0.3">
      <c r="A6" s="52" t="s">
        <v>127</v>
      </c>
      <c r="B6" s="9"/>
      <c r="C6" s="9"/>
      <c r="D6" s="9"/>
      <c r="E6" s="9"/>
      <c r="F6" s="9"/>
      <c r="G6" s="9"/>
      <c r="H6" s="9"/>
    </row>
    <row r="7" spans="1:8" x14ac:dyDescent="0.25">
      <c r="A7" s="78" t="s">
        <v>33</v>
      </c>
      <c r="B7" s="23" t="s">
        <v>31</v>
      </c>
      <c r="C7" s="23" t="s">
        <v>18</v>
      </c>
      <c r="D7" s="24">
        <v>17</v>
      </c>
      <c r="E7" s="79">
        <v>0</v>
      </c>
      <c r="F7" s="79">
        <f>D7*E7</f>
        <v>0</v>
      </c>
      <c r="G7" s="88" t="s">
        <v>35</v>
      </c>
      <c r="H7" s="89" t="s">
        <v>35</v>
      </c>
    </row>
    <row r="8" spans="1:8" x14ac:dyDescent="0.25">
      <c r="A8" s="37" t="s">
        <v>37</v>
      </c>
      <c r="B8" s="38" t="s">
        <v>32</v>
      </c>
      <c r="C8" s="27" t="s">
        <v>18</v>
      </c>
      <c r="D8" s="28">
        <v>17</v>
      </c>
      <c r="E8" s="32">
        <v>0</v>
      </c>
      <c r="F8" s="32">
        <f>D8*E8</f>
        <v>0</v>
      </c>
      <c r="G8" s="29">
        <v>0</v>
      </c>
      <c r="H8" s="36">
        <f>D8*G8</f>
        <v>0</v>
      </c>
    </row>
    <row r="9" spans="1:8" x14ac:dyDescent="0.25">
      <c r="A9" s="39" t="s">
        <v>38</v>
      </c>
      <c r="B9" s="40" t="s">
        <v>34</v>
      </c>
      <c r="C9" s="27" t="s">
        <v>18</v>
      </c>
      <c r="D9" s="41">
        <v>2</v>
      </c>
      <c r="E9" s="32">
        <v>0</v>
      </c>
      <c r="F9" s="32">
        <f>D9*E9</f>
        <v>0</v>
      </c>
      <c r="G9" s="90" t="s">
        <v>35</v>
      </c>
      <c r="H9" s="91" t="s">
        <v>35</v>
      </c>
    </row>
    <row r="10" spans="1:8" x14ac:dyDescent="0.25">
      <c r="A10" s="31" t="s">
        <v>23</v>
      </c>
      <c r="B10" s="33" t="s">
        <v>14</v>
      </c>
      <c r="C10" s="27" t="s">
        <v>18</v>
      </c>
      <c r="D10" s="28">
        <v>17</v>
      </c>
      <c r="E10" s="29">
        <v>0</v>
      </c>
      <c r="F10" s="29">
        <f>D10*E10</f>
        <v>0</v>
      </c>
      <c r="G10" s="32">
        <v>0</v>
      </c>
      <c r="H10" s="36">
        <f>G10*D10</f>
        <v>0</v>
      </c>
    </row>
    <row r="11" spans="1:8" ht="13.8" thickBot="1" x14ac:dyDescent="0.3">
      <c r="A11" s="80" t="s">
        <v>24</v>
      </c>
      <c r="B11" s="47" t="s">
        <v>15</v>
      </c>
      <c r="C11" s="48" t="s">
        <v>18</v>
      </c>
      <c r="D11" s="49">
        <v>17</v>
      </c>
      <c r="E11" s="50">
        <v>0</v>
      </c>
      <c r="F11" s="50">
        <f>D11*E11</f>
        <v>0</v>
      </c>
      <c r="G11" s="94">
        <v>0</v>
      </c>
      <c r="H11" s="95">
        <f>G11*D11</f>
        <v>0</v>
      </c>
    </row>
    <row r="12" spans="1:8" x14ac:dyDescent="0.25">
      <c r="A12" s="2" t="s">
        <v>0</v>
      </c>
      <c r="B12" s="3"/>
      <c r="C12" s="3"/>
      <c r="D12" s="4"/>
      <c r="E12" s="3"/>
      <c r="F12" s="71">
        <f>SUM(F7:F11)</f>
        <v>0</v>
      </c>
      <c r="G12" s="72"/>
      <c r="H12" s="71">
        <f>SUM(H7:H11)</f>
        <v>0</v>
      </c>
    </row>
    <row r="13" spans="1:8" x14ac:dyDescent="0.25">
      <c r="A13" s="2"/>
      <c r="B13" s="3"/>
      <c r="C13" s="3"/>
      <c r="D13" s="4"/>
      <c r="E13" s="3"/>
      <c r="F13" s="5"/>
      <c r="G13" s="6"/>
      <c r="H13" s="5"/>
    </row>
    <row r="14" spans="1:8" ht="13.8" thickBot="1" x14ac:dyDescent="0.3">
      <c r="A14" s="52" t="s">
        <v>29</v>
      </c>
      <c r="B14" s="53"/>
      <c r="C14" s="53"/>
      <c r="D14" s="53"/>
      <c r="E14" s="53"/>
      <c r="F14" s="53"/>
      <c r="G14" s="53"/>
      <c r="H14" s="53"/>
    </row>
    <row r="15" spans="1:8" x14ac:dyDescent="0.25">
      <c r="A15" s="22" t="s">
        <v>102</v>
      </c>
      <c r="B15" s="55"/>
      <c r="C15" s="23" t="s">
        <v>18</v>
      </c>
      <c r="D15" s="24">
        <v>17</v>
      </c>
      <c r="E15" s="25"/>
      <c r="F15" s="25"/>
      <c r="G15" s="25">
        <v>0</v>
      </c>
      <c r="H15" s="46">
        <f>D15*G15</f>
        <v>0</v>
      </c>
    </row>
    <row r="16" spans="1:8" x14ac:dyDescent="0.25">
      <c r="A16" s="42" t="s">
        <v>30</v>
      </c>
      <c r="B16" s="43"/>
      <c r="C16" s="43" t="s">
        <v>20</v>
      </c>
      <c r="D16" s="44">
        <v>1</v>
      </c>
      <c r="E16" s="45"/>
      <c r="F16" s="45"/>
      <c r="G16" s="45">
        <v>0</v>
      </c>
      <c r="H16" s="30">
        <f>D16*G16</f>
        <v>0</v>
      </c>
    </row>
    <row r="17" spans="1:8" ht="13.8" thickBot="1" x14ac:dyDescent="0.3">
      <c r="A17" s="56" t="s">
        <v>25</v>
      </c>
      <c r="B17" s="57"/>
      <c r="C17" s="57" t="s">
        <v>26</v>
      </c>
      <c r="D17" s="49">
        <v>70</v>
      </c>
      <c r="E17" s="50"/>
      <c r="F17" s="50"/>
      <c r="G17" s="50">
        <v>0</v>
      </c>
      <c r="H17" s="51">
        <f>D17*G17</f>
        <v>0</v>
      </c>
    </row>
    <row r="18" spans="1:8" x14ac:dyDescent="0.25">
      <c r="A18" s="2" t="s">
        <v>0</v>
      </c>
      <c r="B18" s="3"/>
      <c r="C18" s="3"/>
      <c r="D18" s="4"/>
      <c r="E18" s="3"/>
      <c r="F18" s="5"/>
      <c r="G18" s="6"/>
      <c r="H18" s="71">
        <f>SUM(H15:H17)</f>
        <v>0</v>
      </c>
    </row>
    <row r="19" spans="1:8" x14ac:dyDescent="0.25">
      <c r="A19" s="58"/>
      <c r="B19" s="59"/>
      <c r="C19" s="59"/>
      <c r="D19" s="60"/>
      <c r="E19" s="3"/>
      <c r="F19" s="6"/>
      <c r="G19" s="6"/>
      <c r="H19" s="6"/>
    </row>
    <row r="20" spans="1:8" ht="13.8" thickBot="1" x14ac:dyDescent="0.3">
      <c r="A20" s="52" t="s">
        <v>2</v>
      </c>
      <c r="B20" s="53"/>
      <c r="C20" s="53"/>
      <c r="D20" s="53"/>
      <c r="E20" s="53"/>
      <c r="F20" s="53"/>
      <c r="G20" s="53"/>
      <c r="H20" s="53"/>
    </row>
    <row r="21" spans="1:8" ht="13.8" thickBot="1" x14ac:dyDescent="0.3">
      <c r="A21" s="81" t="s">
        <v>39</v>
      </c>
      <c r="B21" s="82"/>
      <c r="C21" s="82" t="s">
        <v>20</v>
      </c>
      <c r="D21" s="83">
        <v>8</v>
      </c>
      <c r="E21" s="84" t="s">
        <v>35</v>
      </c>
      <c r="F21" s="85" t="s">
        <v>35</v>
      </c>
      <c r="G21" s="86">
        <v>0</v>
      </c>
      <c r="H21" s="87">
        <f>G21*D21</f>
        <v>0</v>
      </c>
    </row>
    <row r="22" spans="1:8" x14ac:dyDescent="0.25">
      <c r="A22" s="2" t="s">
        <v>0</v>
      </c>
      <c r="B22" s="3"/>
      <c r="C22" s="3"/>
      <c r="D22" s="4"/>
      <c r="E22" s="61"/>
      <c r="F22" s="71">
        <f>SUM(F21:F21)</f>
        <v>0</v>
      </c>
      <c r="G22" s="72"/>
      <c r="H22" s="71">
        <f>SUM(H21:H21)</f>
        <v>0</v>
      </c>
    </row>
    <row r="23" spans="1:8" x14ac:dyDescent="0.25">
      <c r="A23" s="2"/>
      <c r="B23" s="3"/>
      <c r="C23" s="3"/>
      <c r="D23" s="4"/>
      <c r="E23" s="3"/>
      <c r="F23" s="5"/>
      <c r="G23" s="6"/>
      <c r="H23" s="5"/>
    </row>
    <row r="24" spans="1:8" ht="13.8" thickBot="1" x14ac:dyDescent="0.3">
      <c r="A24" s="52" t="s">
        <v>10</v>
      </c>
      <c r="B24" s="62"/>
      <c r="C24" s="62"/>
      <c r="D24" s="63"/>
      <c r="E24" s="64"/>
      <c r="F24" s="65"/>
      <c r="G24" s="65"/>
      <c r="H24" s="66"/>
    </row>
    <row r="25" spans="1:8" ht="13.8" thickBot="1" x14ac:dyDescent="0.3">
      <c r="A25" s="165" t="s">
        <v>11</v>
      </c>
      <c r="B25" s="166"/>
      <c r="C25" s="166"/>
      <c r="D25" s="166"/>
      <c r="E25" s="166"/>
      <c r="F25" s="166"/>
      <c r="G25" s="167"/>
      <c r="H25" s="131">
        <f>F12+H12+H18+F22+H22</f>
        <v>0</v>
      </c>
    </row>
  </sheetData>
  <mergeCells count="7">
    <mergeCell ref="A25:G25"/>
    <mergeCell ref="A1:H1"/>
    <mergeCell ref="A2:H2"/>
    <mergeCell ref="A3:H3"/>
    <mergeCell ref="A4:A5"/>
    <mergeCell ref="E4:F4"/>
    <mergeCell ref="G4:H4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1"/>
    </sheetView>
  </sheetViews>
  <sheetFormatPr defaultRowHeight="13.2" x14ac:dyDescent="0.25"/>
  <cols>
    <col min="1" max="1" width="58.88671875" customWidth="1"/>
    <col min="2" max="2" width="12.88671875" customWidth="1"/>
    <col min="6" max="6" width="14.6640625" customWidth="1"/>
    <col min="8" max="8" width="13.6640625" customWidth="1"/>
  </cols>
  <sheetData>
    <row r="1" spans="1:8" s="113" customFormat="1" x14ac:dyDescent="0.25">
      <c r="A1" s="181" t="s">
        <v>131</v>
      </c>
      <c r="B1" s="182"/>
      <c r="C1" s="182"/>
      <c r="D1" s="182"/>
      <c r="E1" s="182"/>
      <c r="F1" s="182"/>
      <c r="G1" s="182"/>
      <c r="H1" s="183"/>
    </row>
    <row r="2" spans="1:8" x14ac:dyDescent="0.25">
      <c r="A2" s="171" t="s">
        <v>112</v>
      </c>
      <c r="B2" s="172"/>
      <c r="C2" s="172"/>
      <c r="D2" s="172"/>
      <c r="E2" s="172"/>
      <c r="F2" s="172"/>
      <c r="G2" s="172"/>
      <c r="H2" s="173"/>
    </row>
    <row r="3" spans="1:8" ht="15.75" customHeight="1" x14ac:dyDescent="0.25">
      <c r="A3" s="174"/>
      <c r="B3" s="175"/>
      <c r="C3" s="175"/>
      <c r="D3" s="175"/>
      <c r="E3" s="175"/>
      <c r="F3" s="175"/>
      <c r="G3" s="175"/>
      <c r="H3" s="176"/>
    </row>
    <row r="4" spans="1:8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8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</row>
    <row r="6" spans="1:8" ht="13.8" thickBot="1" x14ac:dyDescent="0.3">
      <c r="A6" s="52" t="s">
        <v>127</v>
      </c>
      <c r="B6" s="9"/>
      <c r="C6" s="9"/>
      <c r="D6" s="9"/>
      <c r="E6" s="9"/>
      <c r="F6" s="9"/>
      <c r="G6" s="9"/>
      <c r="H6" s="9"/>
    </row>
    <row r="7" spans="1:8" x14ac:dyDescent="0.25">
      <c r="A7" s="78" t="s">
        <v>33</v>
      </c>
      <c r="B7" s="23" t="s">
        <v>31</v>
      </c>
      <c r="C7" s="23" t="s">
        <v>18</v>
      </c>
      <c r="D7" s="24">
        <v>17</v>
      </c>
      <c r="E7" s="79">
        <v>0</v>
      </c>
      <c r="F7" s="79">
        <f>D7*E7</f>
        <v>0</v>
      </c>
      <c r="G7" s="88" t="s">
        <v>35</v>
      </c>
      <c r="H7" s="89" t="s">
        <v>35</v>
      </c>
    </row>
    <row r="8" spans="1:8" x14ac:dyDescent="0.25">
      <c r="A8" s="37" t="s">
        <v>37</v>
      </c>
      <c r="B8" s="38" t="s">
        <v>32</v>
      </c>
      <c r="C8" s="27" t="s">
        <v>18</v>
      </c>
      <c r="D8" s="28">
        <v>17</v>
      </c>
      <c r="E8" s="32">
        <v>0</v>
      </c>
      <c r="F8" s="32">
        <f>D8*E8</f>
        <v>0</v>
      </c>
      <c r="G8" s="29">
        <v>0</v>
      </c>
      <c r="H8" s="36">
        <f>D8*G8</f>
        <v>0</v>
      </c>
    </row>
    <row r="9" spans="1:8" x14ac:dyDescent="0.25">
      <c r="A9" s="39" t="s">
        <v>38</v>
      </c>
      <c r="B9" s="40" t="s">
        <v>34</v>
      </c>
      <c r="C9" s="27" t="s">
        <v>18</v>
      </c>
      <c r="D9" s="41">
        <v>3</v>
      </c>
      <c r="E9" s="32">
        <v>0</v>
      </c>
      <c r="F9" s="32">
        <f>D9*E9</f>
        <v>0</v>
      </c>
      <c r="G9" s="90" t="s">
        <v>35</v>
      </c>
      <c r="H9" s="91" t="s">
        <v>35</v>
      </c>
    </row>
    <row r="10" spans="1:8" x14ac:dyDescent="0.25">
      <c r="A10" s="31" t="s">
        <v>23</v>
      </c>
      <c r="B10" s="33" t="s">
        <v>14</v>
      </c>
      <c r="C10" s="27" t="s">
        <v>18</v>
      </c>
      <c r="D10" s="28">
        <v>17</v>
      </c>
      <c r="E10" s="29">
        <v>0</v>
      </c>
      <c r="F10" s="29">
        <f>D10*E10</f>
        <v>0</v>
      </c>
      <c r="G10" s="32">
        <v>0</v>
      </c>
      <c r="H10" s="36">
        <f>G10*D10</f>
        <v>0</v>
      </c>
    </row>
    <row r="11" spans="1:8" ht="13.8" thickBot="1" x14ac:dyDescent="0.3">
      <c r="A11" s="80" t="s">
        <v>24</v>
      </c>
      <c r="B11" s="47" t="s">
        <v>15</v>
      </c>
      <c r="C11" s="48" t="s">
        <v>18</v>
      </c>
      <c r="D11" s="49">
        <v>17</v>
      </c>
      <c r="E11" s="50">
        <v>0</v>
      </c>
      <c r="F11" s="50">
        <f>D11*E11</f>
        <v>0</v>
      </c>
      <c r="G11" s="94">
        <v>0</v>
      </c>
      <c r="H11" s="95">
        <f>G11*D11</f>
        <v>0</v>
      </c>
    </row>
    <row r="12" spans="1:8" x14ac:dyDescent="0.25">
      <c r="A12" s="2" t="s">
        <v>0</v>
      </c>
      <c r="B12" s="3"/>
      <c r="C12" s="3"/>
      <c r="D12" s="4"/>
      <c r="E12" s="3"/>
      <c r="F12" s="71">
        <f>SUM(F7:F11)</f>
        <v>0</v>
      </c>
      <c r="G12" s="72"/>
      <c r="H12" s="71">
        <f>SUM(H7:H11)</f>
        <v>0</v>
      </c>
    </row>
    <row r="13" spans="1:8" x14ac:dyDescent="0.25">
      <c r="A13" s="2"/>
      <c r="B13" s="3"/>
      <c r="C13" s="3"/>
      <c r="D13" s="4"/>
      <c r="E13" s="3"/>
      <c r="F13" s="5"/>
      <c r="G13" s="6"/>
      <c r="H13" s="5"/>
    </row>
    <row r="14" spans="1:8" ht="13.8" thickBot="1" x14ac:dyDescent="0.3">
      <c r="A14" s="52" t="s">
        <v>29</v>
      </c>
      <c r="B14" s="53"/>
      <c r="C14" s="53"/>
      <c r="D14" s="53"/>
      <c r="E14" s="53"/>
      <c r="F14" s="53"/>
      <c r="G14" s="53"/>
      <c r="H14" s="53"/>
    </row>
    <row r="15" spans="1:8" x14ac:dyDescent="0.25">
      <c r="A15" s="22" t="s">
        <v>102</v>
      </c>
      <c r="B15" s="55"/>
      <c r="C15" s="23" t="s">
        <v>18</v>
      </c>
      <c r="D15" s="24">
        <v>17</v>
      </c>
      <c r="E15" s="25"/>
      <c r="F15" s="25"/>
      <c r="G15" s="25">
        <v>0</v>
      </c>
      <c r="H15" s="46">
        <f>D15*G15</f>
        <v>0</v>
      </c>
    </row>
    <row r="16" spans="1:8" x14ac:dyDescent="0.25">
      <c r="A16" s="42" t="s">
        <v>30</v>
      </c>
      <c r="B16" s="43"/>
      <c r="C16" s="43" t="s">
        <v>20</v>
      </c>
      <c r="D16" s="44">
        <v>1</v>
      </c>
      <c r="E16" s="45"/>
      <c r="F16" s="45"/>
      <c r="G16" s="45">
        <v>0</v>
      </c>
      <c r="H16" s="30">
        <f>D16*G16</f>
        <v>0</v>
      </c>
    </row>
    <row r="17" spans="1:8" ht="13.8" thickBot="1" x14ac:dyDescent="0.3">
      <c r="A17" s="56" t="s">
        <v>25</v>
      </c>
      <c r="B17" s="57"/>
      <c r="C17" s="57" t="s">
        <v>26</v>
      </c>
      <c r="D17" s="49">
        <v>70</v>
      </c>
      <c r="E17" s="50"/>
      <c r="F17" s="50"/>
      <c r="G17" s="50">
        <v>0</v>
      </c>
      <c r="H17" s="51">
        <f>D17*G17</f>
        <v>0</v>
      </c>
    </row>
    <row r="18" spans="1:8" x14ac:dyDescent="0.25">
      <c r="A18" s="2" t="s">
        <v>0</v>
      </c>
      <c r="B18" s="3"/>
      <c r="C18" s="3"/>
      <c r="D18" s="4"/>
      <c r="E18" s="3"/>
      <c r="F18" s="5"/>
      <c r="G18" s="6"/>
      <c r="H18" s="71">
        <f>SUM(H15:H17)</f>
        <v>0</v>
      </c>
    </row>
    <row r="19" spans="1:8" x14ac:dyDescent="0.25">
      <c r="A19" s="2"/>
      <c r="B19" s="3"/>
      <c r="C19" s="3"/>
      <c r="D19" s="4"/>
      <c r="E19" s="3"/>
      <c r="F19" s="5"/>
      <c r="G19" s="6"/>
      <c r="H19" s="5"/>
    </row>
    <row r="20" spans="1:8" ht="13.8" thickBot="1" x14ac:dyDescent="0.3">
      <c r="A20" s="52" t="s">
        <v>2</v>
      </c>
      <c r="B20" s="53"/>
      <c r="C20" s="53"/>
      <c r="D20" s="53"/>
      <c r="E20" s="53"/>
      <c r="F20" s="53"/>
      <c r="G20" s="53"/>
      <c r="H20" s="53"/>
    </row>
    <row r="21" spans="1:8" ht="13.8" thickBot="1" x14ac:dyDescent="0.3">
      <c r="A21" s="81" t="s">
        <v>39</v>
      </c>
      <c r="B21" s="82"/>
      <c r="C21" s="82" t="s">
        <v>20</v>
      </c>
      <c r="D21" s="83">
        <v>8</v>
      </c>
      <c r="E21" s="84" t="s">
        <v>35</v>
      </c>
      <c r="F21" s="85" t="s">
        <v>35</v>
      </c>
      <c r="G21" s="86">
        <v>0</v>
      </c>
      <c r="H21" s="87">
        <f>G21*D21</f>
        <v>0</v>
      </c>
    </row>
    <row r="22" spans="1:8" x14ac:dyDescent="0.25">
      <c r="A22" s="2" t="s">
        <v>0</v>
      </c>
      <c r="B22" s="3"/>
      <c r="C22" s="3"/>
      <c r="D22" s="4"/>
      <c r="E22" s="61"/>
      <c r="F22" s="71">
        <f>SUM(F21:F21)</f>
        <v>0</v>
      </c>
      <c r="G22" s="72"/>
      <c r="H22" s="71">
        <f>SUM(H21:H21)</f>
        <v>0</v>
      </c>
    </row>
    <row r="23" spans="1:8" x14ac:dyDescent="0.25">
      <c r="A23" s="2"/>
      <c r="B23" s="3"/>
      <c r="C23" s="3"/>
      <c r="D23" s="4"/>
      <c r="E23" s="3"/>
      <c r="F23" s="5"/>
      <c r="G23" s="6"/>
      <c r="H23" s="5"/>
    </row>
    <row r="24" spans="1:8" ht="13.8" thickBot="1" x14ac:dyDescent="0.3">
      <c r="A24" s="52" t="s">
        <v>10</v>
      </c>
      <c r="B24" s="62"/>
      <c r="C24" s="62"/>
      <c r="D24" s="63"/>
      <c r="E24" s="64"/>
      <c r="F24" s="65"/>
      <c r="G24" s="65"/>
      <c r="H24" s="66"/>
    </row>
    <row r="25" spans="1:8" ht="13.8" thickBot="1" x14ac:dyDescent="0.3">
      <c r="A25" s="165" t="s">
        <v>11</v>
      </c>
      <c r="B25" s="166"/>
      <c r="C25" s="166"/>
      <c r="D25" s="166"/>
      <c r="E25" s="166"/>
      <c r="F25" s="166"/>
      <c r="G25" s="167"/>
      <c r="H25" s="131">
        <f>F12+H12+H18+F22+H22</f>
        <v>0</v>
      </c>
    </row>
  </sheetData>
  <mergeCells count="7">
    <mergeCell ref="A25:G25"/>
    <mergeCell ref="A1:H1"/>
    <mergeCell ref="A2:H2"/>
    <mergeCell ref="A3:H3"/>
    <mergeCell ref="A4:A5"/>
    <mergeCell ref="E4:F4"/>
    <mergeCell ref="G4:H4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sqref="A1:H1"/>
    </sheetView>
  </sheetViews>
  <sheetFormatPr defaultRowHeight="13.2" x14ac:dyDescent="0.25"/>
  <cols>
    <col min="1" max="1" width="63" customWidth="1"/>
    <col min="2" max="2" width="12.109375" customWidth="1"/>
    <col min="3" max="3" width="6.44140625" customWidth="1"/>
    <col min="6" max="6" width="13" customWidth="1"/>
    <col min="8" max="8" width="12.88671875" customWidth="1"/>
  </cols>
  <sheetData>
    <row r="1" spans="1:8" s="113" customFormat="1" x14ac:dyDescent="0.25">
      <c r="A1" s="181" t="s">
        <v>131</v>
      </c>
      <c r="B1" s="182"/>
      <c r="C1" s="182"/>
      <c r="D1" s="182"/>
      <c r="E1" s="182"/>
      <c r="F1" s="182"/>
      <c r="G1" s="182"/>
      <c r="H1" s="183"/>
    </row>
    <row r="2" spans="1:8" x14ac:dyDescent="0.25">
      <c r="A2" s="171" t="s">
        <v>113</v>
      </c>
      <c r="B2" s="172"/>
      <c r="C2" s="172"/>
      <c r="D2" s="172"/>
      <c r="E2" s="172"/>
      <c r="F2" s="172"/>
      <c r="G2" s="172"/>
      <c r="H2" s="173"/>
    </row>
    <row r="3" spans="1:8" x14ac:dyDescent="0.25">
      <c r="A3" s="174"/>
      <c r="B3" s="175"/>
      <c r="C3" s="175"/>
      <c r="D3" s="175"/>
      <c r="E3" s="175"/>
      <c r="F3" s="175"/>
      <c r="G3" s="175"/>
      <c r="H3" s="176"/>
    </row>
    <row r="4" spans="1:8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8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</row>
    <row r="6" spans="1:8" ht="13.8" thickBot="1" x14ac:dyDescent="0.3">
      <c r="A6" s="52" t="s">
        <v>127</v>
      </c>
      <c r="B6" s="9"/>
      <c r="C6" s="9"/>
      <c r="D6" s="9"/>
      <c r="E6" s="9"/>
      <c r="F6" s="9"/>
      <c r="G6" s="9"/>
      <c r="H6" s="9"/>
    </row>
    <row r="7" spans="1:8" x14ac:dyDescent="0.25">
      <c r="A7" s="78" t="s">
        <v>33</v>
      </c>
      <c r="B7" s="23" t="s">
        <v>31</v>
      </c>
      <c r="C7" s="23" t="s">
        <v>18</v>
      </c>
      <c r="D7" s="24">
        <v>11</v>
      </c>
      <c r="E7" s="79">
        <v>0</v>
      </c>
      <c r="F7" s="79">
        <f t="shared" ref="F7:F14" si="0">D7*E7</f>
        <v>0</v>
      </c>
      <c r="G7" s="88" t="s">
        <v>35</v>
      </c>
      <c r="H7" s="89" t="s">
        <v>35</v>
      </c>
    </row>
    <row r="8" spans="1:8" x14ac:dyDescent="0.25">
      <c r="A8" s="35" t="s">
        <v>36</v>
      </c>
      <c r="B8" s="34" t="s">
        <v>21</v>
      </c>
      <c r="C8" s="27" t="s">
        <v>18</v>
      </c>
      <c r="D8" s="28">
        <v>1</v>
      </c>
      <c r="E8" s="29">
        <v>0</v>
      </c>
      <c r="F8" s="29">
        <f t="shared" si="0"/>
        <v>0</v>
      </c>
      <c r="G8" s="29">
        <v>0</v>
      </c>
      <c r="H8" s="30">
        <f>D8*G8</f>
        <v>0</v>
      </c>
    </row>
    <row r="9" spans="1:8" x14ac:dyDescent="0.25">
      <c r="A9" s="37" t="s">
        <v>37</v>
      </c>
      <c r="B9" s="38" t="s">
        <v>32</v>
      </c>
      <c r="C9" s="27" t="s">
        <v>18</v>
      </c>
      <c r="D9" s="28">
        <v>11</v>
      </c>
      <c r="E9" s="32">
        <v>0</v>
      </c>
      <c r="F9" s="32">
        <f t="shared" si="0"/>
        <v>0</v>
      </c>
      <c r="G9" s="29">
        <v>0</v>
      </c>
      <c r="H9" s="36">
        <f>D9*G9</f>
        <v>0</v>
      </c>
    </row>
    <row r="10" spans="1:8" x14ac:dyDescent="0.25">
      <c r="A10" s="39" t="s">
        <v>38</v>
      </c>
      <c r="B10" s="40" t="s">
        <v>34</v>
      </c>
      <c r="C10" s="27" t="s">
        <v>18</v>
      </c>
      <c r="D10" s="41">
        <v>2</v>
      </c>
      <c r="E10" s="32">
        <v>0</v>
      </c>
      <c r="F10" s="32">
        <f t="shared" si="0"/>
        <v>0</v>
      </c>
      <c r="G10" s="90" t="s">
        <v>35</v>
      </c>
      <c r="H10" s="91" t="s">
        <v>35</v>
      </c>
    </row>
    <row r="11" spans="1:8" x14ac:dyDescent="0.25">
      <c r="A11" s="26" t="s">
        <v>16</v>
      </c>
      <c r="B11" s="33" t="s">
        <v>17</v>
      </c>
      <c r="C11" s="27" t="s">
        <v>18</v>
      </c>
      <c r="D11" s="28">
        <v>1</v>
      </c>
      <c r="E11" s="29">
        <v>0</v>
      </c>
      <c r="F11" s="29">
        <f t="shared" si="0"/>
        <v>0</v>
      </c>
      <c r="G11" s="29">
        <v>0</v>
      </c>
      <c r="H11" s="30">
        <f>D11*G11</f>
        <v>0</v>
      </c>
    </row>
    <row r="12" spans="1:8" x14ac:dyDescent="0.25">
      <c r="A12" s="92" t="s">
        <v>12</v>
      </c>
      <c r="B12" s="33" t="s">
        <v>22</v>
      </c>
      <c r="C12" s="27" t="s">
        <v>18</v>
      </c>
      <c r="D12" s="93">
        <v>2</v>
      </c>
      <c r="E12" s="29">
        <v>0</v>
      </c>
      <c r="F12" s="29">
        <f t="shared" si="0"/>
        <v>0</v>
      </c>
      <c r="G12" s="29">
        <v>0</v>
      </c>
      <c r="H12" s="30">
        <f>D12*G12</f>
        <v>0</v>
      </c>
    </row>
    <row r="13" spans="1:8" x14ac:dyDescent="0.25">
      <c r="A13" s="31" t="s">
        <v>23</v>
      </c>
      <c r="B13" s="33" t="s">
        <v>14</v>
      </c>
      <c r="C13" s="27" t="s">
        <v>18</v>
      </c>
      <c r="D13" s="28">
        <v>11</v>
      </c>
      <c r="E13" s="29">
        <v>0</v>
      </c>
      <c r="F13" s="29">
        <f t="shared" si="0"/>
        <v>0</v>
      </c>
      <c r="G13" s="32">
        <v>0</v>
      </c>
      <c r="H13" s="36">
        <f>G13*D13</f>
        <v>0</v>
      </c>
    </row>
    <row r="14" spans="1:8" ht="13.8" thickBot="1" x14ac:dyDescent="0.3">
      <c r="A14" s="80" t="s">
        <v>24</v>
      </c>
      <c r="B14" s="47" t="s">
        <v>15</v>
      </c>
      <c r="C14" s="48" t="s">
        <v>18</v>
      </c>
      <c r="D14" s="49">
        <v>11</v>
      </c>
      <c r="E14" s="50">
        <v>0</v>
      </c>
      <c r="F14" s="50">
        <f t="shared" si="0"/>
        <v>0</v>
      </c>
      <c r="G14" s="94">
        <v>0</v>
      </c>
      <c r="H14" s="95">
        <f>G14*D14</f>
        <v>0</v>
      </c>
    </row>
    <row r="15" spans="1:8" x14ac:dyDescent="0.25">
      <c r="A15" s="2" t="s">
        <v>0</v>
      </c>
      <c r="B15" s="3"/>
      <c r="C15" s="3"/>
      <c r="D15" s="4"/>
      <c r="E15" s="3"/>
      <c r="F15" s="71">
        <f>SUM(F7:F14)</f>
        <v>0</v>
      </c>
      <c r="G15" s="72"/>
      <c r="H15" s="71">
        <f>SUM(H7:H14)</f>
        <v>0</v>
      </c>
    </row>
    <row r="16" spans="1:8" x14ac:dyDescent="0.25">
      <c r="A16" s="2"/>
      <c r="B16" s="3"/>
      <c r="C16" s="3"/>
      <c r="D16" s="4"/>
      <c r="E16" s="3"/>
      <c r="F16" s="5"/>
      <c r="G16" s="6"/>
      <c r="H16" s="5"/>
    </row>
    <row r="17" spans="1:8" ht="13.8" thickBot="1" x14ac:dyDescent="0.3">
      <c r="A17" s="52" t="s">
        <v>29</v>
      </c>
      <c r="B17" s="53"/>
      <c r="C17" s="53"/>
      <c r="D17" s="53"/>
      <c r="E17" s="53"/>
      <c r="F17" s="53"/>
      <c r="G17" s="53"/>
      <c r="H17" s="53"/>
    </row>
    <row r="18" spans="1:8" ht="22.8" x14ac:dyDescent="0.25">
      <c r="A18" s="22" t="s">
        <v>99</v>
      </c>
      <c r="B18" s="55"/>
      <c r="C18" s="23" t="s">
        <v>18</v>
      </c>
      <c r="D18" s="24">
        <v>12</v>
      </c>
      <c r="E18" s="25"/>
      <c r="F18" s="25"/>
      <c r="G18" s="25">
        <v>0</v>
      </c>
      <c r="H18" s="46">
        <f>D18*G18</f>
        <v>0</v>
      </c>
    </row>
    <row r="19" spans="1:8" x14ac:dyDescent="0.25">
      <c r="A19" s="42" t="s">
        <v>30</v>
      </c>
      <c r="B19" s="43"/>
      <c r="C19" s="43" t="s">
        <v>20</v>
      </c>
      <c r="D19" s="44">
        <v>2</v>
      </c>
      <c r="E19" s="45"/>
      <c r="F19" s="45"/>
      <c r="G19" s="45">
        <v>0</v>
      </c>
      <c r="H19" s="30">
        <f>D19*G19</f>
        <v>0</v>
      </c>
    </row>
    <row r="20" spans="1:8" ht="13.8" thickBot="1" x14ac:dyDescent="0.3">
      <c r="A20" s="56" t="s">
        <v>25</v>
      </c>
      <c r="B20" s="57"/>
      <c r="C20" s="57" t="s">
        <v>26</v>
      </c>
      <c r="D20" s="49">
        <v>70</v>
      </c>
      <c r="E20" s="50"/>
      <c r="F20" s="50"/>
      <c r="G20" s="50">
        <v>0</v>
      </c>
      <c r="H20" s="51">
        <f>D20*G20</f>
        <v>0</v>
      </c>
    </row>
    <row r="21" spans="1:8" x14ac:dyDescent="0.25">
      <c r="A21" s="2" t="s">
        <v>0</v>
      </c>
      <c r="B21" s="3"/>
      <c r="C21" s="3"/>
      <c r="D21" s="4"/>
      <c r="E21" s="3"/>
      <c r="F21" s="5"/>
      <c r="G21" s="6"/>
      <c r="H21" s="71">
        <f>SUM(H18:H20)</f>
        <v>0</v>
      </c>
    </row>
    <row r="22" spans="1:8" x14ac:dyDescent="0.25">
      <c r="A22" s="2"/>
      <c r="B22" s="3"/>
      <c r="C22" s="3"/>
      <c r="D22" s="4"/>
      <c r="E22" s="3"/>
      <c r="F22" s="5"/>
      <c r="G22" s="6"/>
      <c r="H22" s="5"/>
    </row>
    <row r="23" spans="1:8" ht="13.8" thickBot="1" x14ac:dyDescent="0.3">
      <c r="A23" s="111" t="s">
        <v>9</v>
      </c>
      <c r="B23" s="112"/>
      <c r="C23" s="112"/>
      <c r="D23" s="112"/>
      <c r="E23" s="112"/>
      <c r="F23" s="112"/>
      <c r="G23" s="112"/>
      <c r="H23" s="112"/>
    </row>
    <row r="24" spans="1:8" ht="13.8" thickBot="1" x14ac:dyDescent="0.3">
      <c r="A24" s="114" t="s">
        <v>27</v>
      </c>
      <c r="B24" s="115" t="s">
        <v>13</v>
      </c>
      <c r="C24" s="115" t="s">
        <v>19</v>
      </c>
      <c r="D24" s="116">
        <v>70</v>
      </c>
      <c r="E24" s="117">
        <v>0</v>
      </c>
      <c r="F24" s="117">
        <f>D24*E24</f>
        <v>0</v>
      </c>
      <c r="G24" s="117">
        <v>0</v>
      </c>
      <c r="H24" s="118">
        <f>D24*G24</f>
        <v>0</v>
      </c>
    </row>
    <row r="25" spans="1:8" x14ac:dyDescent="0.25">
      <c r="A25" s="119" t="s">
        <v>0</v>
      </c>
      <c r="B25" s="120"/>
      <c r="C25" s="120"/>
      <c r="D25" s="121"/>
      <c r="E25" s="122"/>
      <c r="F25" s="123">
        <f>SUM(F24:F24)</f>
        <v>0</v>
      </c>
      <c r="G25" s="124"/>
      <c r="H25" s="123">
        <f>SUM(H24:H24)</f>
        <v>0</v>
      </c>
    </row>
    <row r="26" spans="1:8" x14ac:dyDescent="0.25">
      <c r="A26" s="58"/>
      <c r="B26" s="59"/>
      <c r="C26" s="59"/>
      <c r="D26" s="60"/>
      <c r="E26" s="3"/>
      <c r="F26" s="6"/>
      <c r="G26" s="6"/>
      <c r="H26" s="6"/>
    </row>
    <row r="27" spans="1:8" ht="13.8" thickBot="1" x14ac:dyDescent="0.3">
      <c r="A27" s="52" t="s">
        <v>2</v>
      </c>
      <c r="B27" s="53"/>
      <c r="C27" s="53"/>
      <c r="D27" s="53"/>
      <c r="E27" s="53"/>
      <c r="F27" s="53"/>
      <c r="G27" s="53"/>
      <c r="H27" s="53"/>
    </row>
    <row r="28" spans="1:8" ht="13.8" thickBot="1" x14ac:dyDescent="0.3">
      <c r="A28" s="81" t="s">
        <v>39</v>
      </c>
      <c r="B28" s="82"/>
      <c r="C28" s="82" t="s">
        <v>20</v>
      </c>
      <c r="D28" s="83">
        <v>8</v>
      </c>
      <c r="E28" s="84" t="s">
        <v>35</v>
      </c>
      <c r="F28" s="85" t="s">
        <v>35</v>
      </c>
      <c r="G28" s="86">
        <v>0</v>
      </c>
      <c r="H28" s="87">
        <f>G28*D28</f>
        <v>0</v>
      </c>
    </row>
    <row r="29" spans="1:8" x14ac:dyDescent="0.25">
      <c r="A29" s="2" t="s">
        <v>0</v>
      </c>
      <c r="B29" s="3"/>
      <c r="C29" s="3"/>
      <c r="D29" s="4"/>
      <c r="E29" s="61"/>
      <c r="F29" s="71">
        <f>SUM(F28:F28)</f>
        <v>0</v>
      </c>
      <c r="G29" s="72"/>
      <c r="H29" s="71">
        <f>SUM(H28:H28)</f>
        <v>0</v>
      </c>
    </row>
    <row r="30" spans="1:8" x14ac:dyDescent="0.25">
      <c r="A30" s="2"/>
      <c r="B30" s="3"/>
      <c r="C30" s="3"/>
      <c r="D30" s="4"/>
      <c r="E30" s="3"/>
      <c r="F30" s="5"/>
      <c r="G30" s="6"/>
      <c r="H30" s="5"/>
    </row>
    <row r="31" spans="1:8" ht="13.8" thickBot="1" x14ac:dyDescent="0.3">
      <c r="A31" s="52" t="s">
        <v>10</v>
      </c>
      <c r="B31" s="62"/>
      <c r="C31" s="62"/>
      <c r="D31" s="63"/>
      <c r="E31" s="64"/>
      <c r="F31" s="65"/>
      <c r="G31" s="65"/>
      <c r="H31" s="66"/>
    </row>
    <row r="32" spans="1:8" ht="13.8" thickBot="1" x14ac:dyDescent="0.3">
      <c r="A32" s="165" t="s">
        <v>11</v>
      </c>
      <c r="B32" s="166"/>
      <c r="C32" s="166"/>
      <c r="D32" s="166"/>
      <c r="E32" s="166"/>
      <c r="F32" s="166"/>
      <c r="G32" s="167"/>
      <c r="H32" s="131">
        <f>F15+H15+H21+F25+H25+F29+H29</f>
        <v>0</v>
      </c>
    </row>
  </sheetData>
  <mergeCells count="7">
    <mergeCell ref="A32:G32"/>
    <mergeCell ref="A1:H1"/>
    <mergeCell ref="A2:H2"/>
    <mergeCell ref="A3:H3"/>
    <mergeCell ref="A4:A5"/>
    <mergeCell ref="E4:F4"/>
    <mergeCell ref="G4:H4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1"/>
    </sheetView>
  </sheetViews>
  <sheetFormatPr defaultRowHeight="13.2" x14ac:dyDescent="0.25"/>
  <cols>
    <col min="1" max="1" width="58.88671875" customWidth="1"/>
    <col min="2" max="2" width="11.88671875" customWidth="1"/>
    <col min="6" max="6" width="14.5546875" customWidth="1"/>
    <col min="8" max="8" width="13.88671875" customWidth="1"/>
  </cols>
  <sheetData>
    <row r="1" spans="1:8" s="113" customFormat="1" x14ac:dyDescent="0.25">
      <c r="A1" s="181" t="s">
        <v>131</v>
      </c>
      <c r="B1" s="182"/>
      <c r="C1" s="182"/>
      <c r="D1" s="182"/>
      <c r="E1" s="182"/>
      <c r="F1" s="182"/>
      <c r="G1" s="182"/>
      <c r="H1" s="183"/>
    </row>
    <row r="2" spans="1:8" x14ac:dyDescent="0.25">
      <c r="A2" s="171" t="s">
        <v>114</v>
      </c>
      <c r="B2" s="172"/>
      <c r="C2" s="172"/>
      <c r="D2" s="172"/>
      <c r="E2" s="172"/>
      <c r="F2" s="172"/>
      <c r="G2" s="172"/>
      <c r="H2" s="173"/>
    </row>
    <row r="3" spans="1:8" x14ac:dyDescent="0.25">
      <c r="A3" s="174"/>
      <c r="B3" s="175"/>
      <c r="C3" s="175"/>
      <c r="D3" s="175"/>
      <c r="E3" s="175"/>
      <c r="F3" s="175"/>
      <c r="G3" s="175"/>
      <c r="H3" s="176"/>
    </row>
    <row r="4" spans="1:8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8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</row>
    <row r="6" spans="1:8" ht="13.8" thickBot="1" x14ac:dyDescent="0.3">
      <c r="A6" s="52" t="s">
        <v>126</v>
      </c>
      <c r="B6" s="9"/>
      <c r="C6" s="9"/>
      <c r="D6" s="9"/>
      <c r="E6" s="9"/>
      <c r="F6" s="9"/>
      <c r="G6" s="9"/>
      <c r="H6" s="9"/>
    </row>
    <row r="7" spans="1:8" x14ac:dyDescent="0.25">
      <c r="A7" s="78" t="s">
        <v>33</v>
      </c>
      <c r="B7" s="23" t="s">
        <v>31</v>
      </c>
      <c r="C7" s="23" t="s">
        <v>18</v>
      </c>
      <c r="D7" s="24">
        <v>8</v>
      </c>
      <c r="E7" s="79">
        <v>0</v>
      </c>
      <c r="F7" s="79">
        <f>D7*E7</f>
        <v>0</v>
      </c>
      <c r="G7" s="69" t="s">
        <v>35</v>
      </c>
      <c r="H7" s="70" t="s">
        <v>35</v>
      </c>
    </row>
    <row r="8" spans="1:8" x14ac:dyDescent="0.25">
      <c r="A8" s="37" t="s">
        <v>37</v>
      </c>
      <c r="B8" s="38" t="s">
        <v>32</v>
      </c>
      <c r="C8" s="27" t="s">
        <v>18</v>
      </c>
      <c r="D8" s="28">
        <v>8</v>
      </c>
      <c r="E8" s="32">
        <v>0</v>
      </c>
      <c r="F8" s="32">
        <f>D8*E8</f>
        <v>0</v>
      </c>
      <c r="G8" s="29">
        <v>0</v>
      </c>
      <c r="H8" s="36">
        <f>D8*G8</f>
        <v>0</v>
      </c>
    </row>
    <row r="9" spans="1:8" x14ac:dyDescent="0.25">
      <c r="A9" s="39" t="s">
        <v>38</v>
      </c>
      <c r="B9" s="40" t="s">
        <v>34</v>
      </c>
      <c r="C9" s="27" t="s">
        <v>18</v>
      </c>
      <c r="D9" s="41">
        <v>1</v>
      </c>
      <c r="E9" s="32">
        <v>0</v>
      </c>
      <c r="F9" s="32">
        <f>D9*E9</f>
        <v>0</v>
      </c>
      <c r="G9" s="67" t="s">
        <v>35</v>
      </c>
      <c r="H9" s="68" t="s">
        <v>35</v>
      </c>
    </row>
    <row r="10" spans="1:8" x14ac:dyDescent="0.25">
      <c r="A10" s="31" t="s">
        <v>23</v>
      </c>
      <c r="B10" s="33" t="s">
        <v>14</v>
      </c>
      <c r="C10" s="27" t="s">
        <v>18</v>
      </c>
      <c r="D10" s="28">
        <v>8</v>
      </c>
      <c r="E10" s="29">
        <v>0</v>
      </c>
      <c r="F10" s="29">
        <f>D10*E10</f>
        <v>0</v>
      </c>
      <c r="G10" s="32">
        <v>0</v>
      </c>
      <c r="H10" s="36">
        <f>G10*D10</f>
        <v>0</v>
      </c>
    </row>
    <row r="11" spans="1:8" ht="13.8" thickBot="1" x14ac:dyDescent="0.3">
      <c r="A11" s="80" t="s">
        <v>24</v>
      </c>
      <c r="B11" s="47" t="s">
        <v>15</v>
      </c>
      <c r="C11" s="48" t="s">
        <v>18</v>
      </c>
      <c r="D11" s="49">
        <v>8</v>
      </c>
      <c r="E11" s="50">
        <v>0</v>
      </c>
      <c r="F11" s="50">
        <f>D11*E11</f>
        <v>0</v>
      </c>
      <c r="G11" s="94">
        <v>0</v>
      </c>
      <c r="H11" s="95">
        <f>G11*D11</f>
        <v>0</v>
      </c>
    </row>
    <row r="12" spans="1:8" x14ac:dyDescent="0.25">
      <c r="A12" s="2" t="s">
        <v>0</v>
      </c>
      <c r="B12" s="3"/>
      <c r="C12" s="3"/>
      <c r="D12" s="4"/>
      <c r="E12" s="3"/>
      <c r="F12" s="71">
        <f>SUM(F7:F11)</f>
        <v>0</v>
      </c>
      <c r="G12" s="72"/>
      <c r="H12" s="71">
        <f>SUM(H7:H11)</f>
        <v>0</v>
      </c>
    </row>
    <row r="13" spans="1:8" x14ac:dyDescent="0.25">
      <c r="A13" s="2"/>
      <c r="B13" s="3"/>
      <c r="C13" s="3"/>
      <c r="D13" s="4"/>
      <c r="E13" s="3"/>
      <c r="F13" s="5"/>
      <c r="G13" s="6"/>
      <c r="H13" s="5"/>
    </row>
    <row r="14" spans="1:8" ht="13.8" thickBot="1" x14ac:dyDescent="0.3">
      <c r="A14" s="52" t="s">
        <v>29</v>
      </c>
      <c r="B14" s="53"/>
      <c r="C14" s="53"/>
      <c r="D14" s="53"/>
      <c r="E14" s="53"/>
      <c r="F14" s="53"/>
      <c r="G14" s="53"/>
      <c r="H14" s="53"/>
    </row>
    <row r="15" spans="1:8" x14ac:dyDescent="0.25">
      <c r="A15" s="54" t="s">
        <v>102</v>
      </c>
      <c r="B15" s="55"/>
      <c r="C15" s="23" t="s">
        <v>18</v>
      </c>
      <c r="D15" s="24">
        <v>8</v>
      </c>
      <c r="E15" s="25"/>
      <c r="F15" s="25"/>
      <c r="G15" s="25">
        <v>0</v>
      </c>
      <c r="H15" s="46">
        <f>D15*G15</f>
        <v>0</v>
      </c>
    </row>
    <row r="16" spans="1:8" x14ac:dyDescent="0.25">
      <c r="A16" s="42" t="s">
        <v>30</v>
      </c>
      <c r="B16" s="43"/>
      <c r="C16" s="43" t="s">
        <v>20</v>
      </c>
      <c r="D16" s="44">
        <v>1</v>
      </c>
      <c r="E16" s="45"/>
      <c r="F16" s="45"/>
      <c r="G16" s="45">
        <v>0</v>
      </c>
      <c r="H16" s="30">
        <f>D16*G16</f>
        <v>0</v>
      </c>
    </row>
    <row r="17" spans="1:8" ht="13.8" thickBot="1" x14ac:dyDescent="0.3">
      <c r="A17" s="56" t="s">
        <v>25</v>
      </c>
      <c r="B17" s="57"/>
      <c r="C17" s="57" t="s">
        <v>26</v>
      </c>
      <c r="D17" s="49">
        <v>70</v>
      </c>
      <c r="E17" s="50"/>
      <c r="F17" s="50"/>
      <c r="G17" s="50">
        <v>0</v>
      </c>
      <c r="H17" s="51">
        <f>D17*G17</f>
        <v>0</v>
      </c>
    </row>
    <row r="18" spans="1:8" x14ac:dyDescent="0.25">
      <c r="A18" s="2" t="s">
        <v>0</v>
      </c>
      <c r="B18" s="3"/>
      <c r="C18" s="3"/>
      <c r="D18" s="4"/>
      <c r="E18" s="3"/>
      <c r="F18" s="5"/>
      <c r="G18" s="6"/>
      <c r="H18" s="71">
        <f>SUM(H15:H17)</f>
        <v>0</v>
      </c>
    </row>
    <row r="19" spans="1:8" x14ac:dyDescent="0.25">
      <c r="A19" s="2"/>
      <c r="B19" s="3"/>
      <c r="C19" s="3"/>
      <c r="D19" s="4"/>
      <c r="E19" s="3"/>
      <c r="F19" s="5"/>
      <c r="G19" s="6"/>
      <c r="H19" s="5"/>
    </row>
    <row r="20" spans="1:8" ht="13.8" thickBot="1" x14ac:dyDescent="0.3">
      <c r="A20" s="52" t="s">
        <v>2</v>
      </c>
      <c r="B20" s="53"/>
      <c r="C20" s="53"/>
      <c r="D20" s="53"/>
      <c r="E20" s="53"/>
      <c r="F20" s="53"/>
      <c r="G20" s="53"/>
      <c r="H20" s="53"/>
    </row>
    <row r="21" spans="1:8" ht="13.8" thickBot="1" x14ac:dyDescent="0.3">
      <c r="A21" s="81" t="s">
        <v>39</v>
      </c>
      <c r="B21" s="82"/>
      <c r="C21" s="82" t="s">
        <v>20</v>
      </c>
      <c r="D21" s="83">
        <v>6</v>
      </c>
      <c r="E21" s="84" t="s">
        <v>35</v>
      </c>
      <c r="F21" s="85" t="s">
        <v>35</v>
      </c>
      <c r="G21" s="86">
        <v>0</v>
      </c>
      <c r="H21" s="87">
        <f>G21*D21</f>
        <v>0</v>
      </c>
    </row>
    <row r="22" spans="1:8" x14ac:dyDescent="0.25">
      <c r="A22" s="2" t="s">
        <v>0</v>
      </c>
      <c r="B22" s="3"/>
      <c r="C22" s="3"/>
      <c r="D22" s="4"/>
      <c r="E22" s="61"/>
      <c r="F22" s="71">
        <f>SUM(F21:F21)</f>
        <v>0</v>
      </c>
      <c r="G22" s="72"/>
      <c r="H22" s="71">
        <f>SUM(H21:H21)</f>
        <v>0</v>
      </c>
    </row>
    <row r="23" spans="1:8" x14ac:dyDescent="0.25">
      <c r="A23" s="2"/>
      <c r="B23" s="3"/>
      <c r="C23" s="3"/>
      <c r="D23" s="4"/>
      <c r="E23" s="3"/>
      <c r="F23" s="5"/>
      <c r="G23" s="6"/>
      <c r="H23" s="5"/>
    </row>
    <row r="24" spans="1:8" ht="13.8" thickBot="1" x14ac:dyDescent="0.3">
      <c r="A24" s="52" t="s">
        <v>10</v>
      </c>
      <c r="B24" s="62"/>
      <c r="C24" s="62"/>
      <c r="D24" s="63"/>
      <c r="E24" s="64"/>
      <c r="F24" s="65"/>
      <c r="G24" s="65"/>
      <c r="H24" s="66"/>
    </row>
    <row r="25" spans="1:8" ht="13.8" thickBot="1" x14ac:dyDescent="0.3">
      <c r="A25" s="165" t="s">
        <v>11</v>
      </c>
      <c r="B25" s="166"/>
      <c r="C25" s="166"/>
      <c r="D25" s="166"/>
      <c r="E25" s="166"/>
      <c r="F25" s="166"/>
      <c r="G25" s="167"/>
      <c r="H25" s="131">
        <f>F12+H12+H18+F22+H22</f>
        <v>0</v>
      </c>
    </row>
  </sheetData>
  <mergeCells count="7">
    <mergeCell ref="A25:G25"/>
    <mergeCell ref="A1:H1"/>
    <mergeCell ref="A2:H2"/>
    <mergeCell ref="A3:H3"/>
    <mergeCell ref="A4:A5"/>
    <mergeCell ref="E4:F4"/>
    <mergeCell ref="G4:H4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1"/>
    </sheetView>
  </sheetViews>
  <sheetFormatPr defaultRowHeight="13.2" x14ac:dyDescent="0.25"/>
  <cols>
    <col min="1" max="1" width="58.5546875" customWidth="1"/>
    <col min="2" max="2" width="12.6640625" customWidth="1"/>
    <col min="6" max="6" width="11.6640625" customWidth="1"/>
    <col min="8" max="8" width="12" customWidth="1"/>
  </cols>
  <sheetData>
    <row r="1" spans="1:8" s="113" customFormat="1" x14ac:dyDescent="0.25">
      <c r="A1" s="181" t="s">
        <v>131</v>
      </c>
      <c r="B1" s="182"/>
      <c r="C1" s="182"/>
      <c r="D1" s="182"/>
      <c r="E1" s="182"/>
      <c r="F1" s="182"/>
      <c r="G1" s="182"/>
      <c r="H1" s="183"/>
    </row>
    <row r="2" spans="1:8" x14ac:dyDescent="0.25">
      <c r="A2" s="171" t="s">
        <v>40</v>
      </c>
      <c r="B2" s="172"/>
      <c r="C2" s="172"/>
      <c r="D2" s="172"/>
      <c r="E2" s="172"/>
      <c r="F2" s="172"/>
      <c r="G2" s="172"/>
      <c r="H2" s="173"/>
    </row>
    <row r="3" spans="1:8" x14ac:dyDescent="0.25">
      <c r="A3" s="174"/>
      <c r="B3" s="175"/>
      <c r="C3" s="175"/>
      <c r="D3" s="175"/>
      <c r="E3" s="175"/>
      <c r="F3" s="175"/>
      <c r="G3" s="175"/>
      <c r="H3" s="176"/>
    </row>
    <row r="4" spans="1:8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8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</row>
    <row r="6" spans="1:8" ht="13.8" thickBot="1" x14ac:dyDescent="0.3">
      <c r="A6" s="52" t="s">
        <v>127</v>
      </c>
      <c r="B6" s="9"/>
      <c r="C6" s="9"/>
      <c r="D6" s="9"/>
      <c r="E6" s="9"/>
      <c r="F6" s="9"/>
      <c r="G6" s="9"/>
      <c r="H6" s="9"/>
    </row>
    <row r="7" spans="1:8" x14ac:dyDescent="0.25">
      <c r="A7" s="78" t="s">
        <v>33</v>
      </c>
      <c r="B7" s="23" t="s">
        <v>31</v>
      </c>
      <c r="C7" s="23" t="s">
        <v>18</v>
      </c>
      <c r="D7" s="24">
        <v>12</v>
      </c>
      <c r="E7" s="79">
        <v>0</v>
      </c>
      <c r="F7" s="79">
        <f>D7*E7</f>
        <v>0</v>
      </c>
      <c r="G7" s="69" t="s">
        <v>35</v>
      </c>
      <c r="H7" s="70" t="s">
        <v>35</v>
      </c>
    </row>
    <row r="8" spans="1:8" x14ac:dyDescent="0.25">
      <c r="A8" s="37" t="s">
        <v>37</v>
      </c>
      <c r="B8" s="38" t="s">
        <v>32</v>
      </c>
      <c r="C8" s="27" t="s">
        <v>18</v>
      </c>
      <c r="D8" s="28">
        <v>12</v>
      </c>
      <c r="E8" s="32">
        <v>0</v>
      </c>
      <c r="F8" s="32">
        <f>D8*E8</f>
        <v>0</v>
      </c>
      <c r="G8" s="29">
        <v>0</v>
      </c>
      <c r="H8" s="36">
        <f>D8*G8</f>
        <v>0</v>
      </c>
    </row>
    <row r="9" spans="1:8" x14ac:dyDescent="0.25">
      <c r="A9" s="39" t="s">
        <v>38</v>
      </c>
      <c r="B9" s="40" t="s">
        <v>34</v>
      </c>
      <c r="C9" s="27" t="s">
        <v>18</v>
      </c>
      <c r="D9" s="41">
        <v>1</v>
      </c>
      <c r="E9" s="32">
        <v>0</v>
      </c>
      <c r="F9" s="32">
        <f>D9*E9</f>
        <v>0</v>
      </c>
      <c r="G9" s="67" t="s">
        <v>35</v>
      </c>
      <c r="H9" s="68" t="s">
        <v>35</v>
      </c>
    </row>
    <row r="10" spans="1:8" x14ac:dyDescent="0.25">
      <c r="A10" s="31" t="s">
        <v>23</v>
      </c>
      <c r="B10" s="33" t="s">
        <v>14</v>
      </c>
      <c r="C10" s="27" t="s">
        <v>18</v>
      </c>
      <c r="D10" s="28">
        <v>12</v>
      </c>
      <c r="E10" s="29">
        <v>0</v>
      </c>
      <c r="F10" s="29">
        <f>D10*E10</f>
        <v>0</v>
      </c>
      <c r="G10" s="32">
        <v>0</v>
      </c>
      <c r="H10" s="36">
        <f>G10*D10</f>
        <v>0</v>
      </c>
    </row>
    <row r="11" spans="1:8" ht="13.8" thickBot="1" x14ac:dyDescent="0.3">
      <c r="A11" s="80" t="s">
        <v>24</v>
      </c>
      <c r="B11" s="47" t="s">
        <v>15</v>
      </c>
      <c r="C11" s="48" t="s">
        <v>18</v>
      </c>
      <c r="D11" s="49">
        <v>12</v>
      </c>
      <c r="E11" s="50">
        <v>0</v>
      </c>
      <c r="F11" s="50">
        <f>D11*E11</f>
        <v>0</v>
      </c>
      <c r="G11" s="94">
        <v>0</v>
      </c>
      <c r="H11" s="95">
        <f>G11*D11</f>
        <v>0</v>
      </c>
    </row>
    <row r="12" spans="1:8" x14ac:dyDescent="0.25">
      <c r="A12" s="2" t="s">
        <v>0</v>
      </c>
      <c r="B12" s="3"/>
      <c r="C12" s="3"/>
      <c r="D12" s="4"/>
      <c r="E12" s="3"/>
      <c r="F12" s="71">
        <f>SUM(F7:F11)</f>
        <v>0</v>
      </c>
      <c r="G12" s="72"/>
      <c r="H12" s="71">
        <f>SUM(H7:H11)</f>
        <v>0</v>
      </c>
    </row>
    <row r="13" spans="1:8" x14ac:dyDescent="0.25">
      <c r="A13" s="2"/>
      <c r="B13" s="3"/>
      <c r="C13" s="3"/>
      <c r="D13" s="4"/>
      <c r="E13" s="3"/>
      <c r="F13" s="5"/>
      <c r="G13" s="6"/>
      <c r="H13" s="5"/>
    </row>
    <row r="14" spans="1:8" ht="13.8" thickBot="1" x14ac:dyDescent="0.3">
      <c r="A14" s="52" t="s">
        <v>29</v>
      </c>
      <c r="B14" s="53"/>
      <c r="C14" s="53"/>
      <c r="D14" s="53"/>
      <c r="E14" s="53"/>
      <c r="F14" s="53"/>
      <c r="G14" s="53"/>
      <c r="H14" s="53"/>
    </row>
    <row r="15" spans="1:8" x14ac:dyDescent="0.25">
      <c r="A15" s="54" t="s">
        <v>102</v>
      </c>
      <c r="B15" s="55"/>
      <c r="C15" s="23" t="s">
        <v>18</v>
      </c>
      <c r="D15" s="24">
        <v>12</v>
      </c>
      <c r="E15" s="25"/>
      <c r="F15" s="25"/>
      <c r="G15" s="25">
        <v>0</v>
      </c>
      <c r="H15" s="46">
        <f>D15*G15</f>
        <v>0</v>
      </c>
    </row>
    <row r="16" spans="1:8" x14ac:dyDescent="0.25">
      <c r="A16" s="42" t="s">
        <v>30</v>
      </c>
      <c r="B16" s="43"/>
      <c r="C16" s="43" t="s">
        <v>20</v>
      </c>
      <c r="D16" s="44">
        <v>1</v>
      </c>
      <c r="E16" s="45"/>
      <c r="F16" s="45"/>
      <c r="G16" s="45">
        <v>0</v>
      </c>
      <c r="H16" s="30">
        <f>D16*G16</f>
        <v>0</v>
      </c>
    </row>
    <row r="17" spans="1:8" ht="13.8" thickBot="1" x14ac:dyDescent="0.3">
      <c r="A17" s="56" t="s">
        <v>25</v>
      </c>
      <c r="B17" s="57"/>
      <c r="C17" s="57" t="s">
        <v>26</v>
      </c>
      <c r="D17" s="49">
        <v>70</v>
      </c>
      <c r="E17" s="50"/>
      <c r="F17" s="50"/>
      <c r="G17" s="50">
        <v>0</v>
      </c>
      <c r="H17" s="51">
        <f>D17*G17</f>
        <v>0</v>
      </c>
    </row>
    <row r="18" spans="1:8" x14ac:dyDescent="0.25">
      <c r="A18" s="2" t="s">
        <v>0</v>
      </c>
      <c r="B18" s="3"/>
      <c r="C18" s="3"/>
      <c r="D18" s="4"/>
      <c r="E18" s="3"/>
      <c r="F18" s="5"/>
      <c r="G18" s="6"/>
      <c r="H18" s="71">
        <f>SUM(H15:H17)</f>
        <v>0</v>
      </c>
    </row>
    <row r="19" spans="1:8" x14ac:dyDescent="0.25">
      <c r="A19" s="58"/>
      <c r="B19" s="59"/>
      <c r="C19" s="59"/>
      <c r="D19" s="60"/>
      <c r="E19" s="3"/>
      <c r="F19" s="6"/>
      <c r="G19" s="6"/>
      <c r="H19" s="6"/>
    </row>
    <row r="20" spans="1:8" ht="13.8" thickBot="1" x14ac:dyDescent="0.3">
      <c r="A20" s="52" t="s">
        <v>2</v>
      </c>
      <c r="B20" s="53"/>
      <c r="C20" s="53"/>
      <c r="D20" s="53"/>
      <c r="E20" s="53"/>
      <c r="F20" s="53"/>
      <c r="G20" s="53"/>
      <c r="H20" s="53"/>
    </row>
    <row r="21" spans="1:8" ht="13.8" thickBot="1" x14ac:dyDescent="0.3">
      <c r="A21" s="81" t="s">
        <v>39</v>
      </c>
      <c r="B21" s="82"/>
      <c r="C21" s="82" t="s">
        <v>20</v>
      </c>
      <c r="D21" s="83">
        <v>8</v>
      </c>
      <c r="E21" s="84" t="s">
        <v>35</v>
      </c>
      <c r="F21" s="85" t="s">
        <v>35</v>
      </c>
      <c r="G21" s="86">
        <v>0</v>
      </c>
      <c r="H21" s="87">
        <f>G21*D21</f>
        <v>0</v>
      </c>
    </row>
    <row r="22" spans="1:8" x14ac:dyDescent="0.25">
      <c r="A22" s="2" t="s">
        <v>0</v>
      </c>
      <c r="B22" s="3"/>
      <c r="C22" s="3"/>
      <c r="D22" s="4"/>
      <c r="E22" s="61"/>
      <c r="F22" s="71">
        <f>SUM(F21:F21)</f>
        <v>0</v>
      </c>
      <c r="G22" s="72"/>
      <c r="H22" s="71">
        <f>SUM(H21:H21)</f>
        <v>0</v>
      </c>
    </row>
    <row r="23" spans="1:8" x14ac:dyDescent="0.25">
      <c r="A23" s="2"/>
      <c r="B23" s="3"/>
      <c r="C23" s="3"/>
      <c r="D23" s="4"/>
      <c r="E23" s="3"/>
      <c r="F23" s="5"/>
      <c r="G23" s="6"/>
      <c r="H23" s="5"/>
    </row>
    <row r="24" spans="1:8" ht="13.8" thickBot="1" x14ac:dyDescent="0.3">
      <c r="A24" s="52" t="s">
        <v>10</v>
      </c>
      <c r="B24" s="62"/>
      <c r="C24" s="62"/>
      <c r="D24" s="63"/>
      <c r="E24" s="64"/>
      <c r="F24" s="65"/>
      <c r="G24" s="65"/>
      <c r="H24" s="66"/>
    </row>
    <row r="25" spans="1:8" ht="13.8" thickBot="1" x14ac:dyDescent="0.3">
      <c r="A25" s="165" t="s">
        <v>11</v>
      </c>
      <c r="B25" s="166"/>
      <c r="C25" s="166"/>
      <c r="D25" s="166"/>
      <c r="E25" s="166"/>
      <c r="F25" s="166"/>
      <c r="G25" s="167"/>
      <c r="H25" s="131">
        <f>F12+H12+H18+F22+H22</f>
        <v>0</v>
      </c>
    </row>
  </sheetData>
  <mergeCells count="7">
    <mergeCell ref="A25:G25"/>
    <mergeCell ref="A1:H1"/>
    <mergeCell ref="A2:H2"/>
    <mergeCell ref="A3:H3"/>
    <mergeCell ref="A4:A5"/>
    <mergeCell ref="E4:F4"/>
    <mergeCell ref="G4:H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sqref="A1:H1"/>
    </sheetView>
  </sheetViews>
  <sheetFormatPr defaultRowHeight="13.2" x14ac:dyDescent="0.25"/>
  <cols>
    <col min="1" max="1" width="63.6640625" customWidth="1"/>
    <col min="2" max="2" width="12.5546875" customWidth="1"/>
    <col min="3" max="3" width="7" customWidth="1"/>
    <col min="6" max="6" width="12.5546875" customWidth="1"/>
    <col min="8" max="8" width="13" customWidth="1"/>
  </cols>
  <sheetData>
    <row r="1" spans="1:8" s="130" customFormat="1" x14ac:dyDescent="0.25">
      <c r="A1" s="168" t="s">
        <v>131</v>
      </c>
      <c r="B1" s="169"/>
      <c r="C1" s="169"/>
      <c r="D1" s="169"/>
      <c r="E1" s="169"/>
      <c r="F1" s="169"/>
      <c r="G1" s="169"/>
      <c r="H1" s="170"/>
    </row>
    <row r="2" spans="1:8" x14ac:dyDescent="0.25">
      <c r="A2" s="171" t="s">
        <v>100</v>
      </c>
      <c r="B2" s="172"/>
      <c r="C2" s="172"/>
      <c r="D2" s="172"/>
      <c r="E2" s="172"/>
      <c r="F2" s="172"/>
      <c r="G2" s="172"/>
      <c r="H2" s="173"/>
    </row>
    <row r="3" spans="1:8" x14ac:dyDescent="0.25">
      <c r="A3" s="174"/>
      <c r="B3" s="175"/>
      <c r="C3" s="175"/>
      <c r="D3" s="175"/>
      <c r="E3" s="175"/>
      <c r="F3" s="175"/>
      <c r="G3" s="175"/>
      <c r="H3" s="176"/>
    </row>
    <row r="4" spans="1:8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8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</row>
    <row r="6" spans="1:8" ht="13.8" thickBot="1" x14ac:dyDescent="0.3">
      <c r="A6" s="52" t="s">
        <v>126</v>
      </c>
      <c r="B6" s="9"/>
      <c r="C6" s="9"/>
      <c r="D6" s="9"/>
      <c r="E6" s="9"/>
      <c r="F6" s="9"/>
      <c r="G6" s="9"/>
      <c r="H6" s="9"/>
    </row>
    <row r="7" spans="1:8" x14ac:dyDescent="0.25">
      <c r="A7" s="78" t="s">
        <v>33</v>
      </c>
      <c r="B7" s="23" t="s">
        <v>31</v>
      </c>
      <c r="C7" s="23" t="s">
        <v>18</v>
      </c>
      <c r="D7" s="24">
        <v>6</v>
      </c>
      <c r="E7" s="79">
        <v>0</v>
      </c>
      <c r="F7" s="79">
        <f t="shared" ref="F7:F14" si="0">D7*E7</f>
        <v>0</v>
      </c>
      <c r="G7" s="88" t="s">
        <v>35</v>
      </c>
      <c r="H7" s="89" t="s">
        <v>35</v>
      </c>
    </row>
    <row r="8" spans="1:8" x14ac:dyDescent="0.25">
      <c r="A8" s="35" t="s">
        <v>36</v>
      </c>
      <c r="B8" s="34" t="s">
        <v>21</v>
      </c>
      <c r="C8" s="27" t="s">
        <v>18</v>
      </c>
      <c r="D8" s="28">
        <v>1</v>
      </c>
      <c r="E8" s="29">
        <v>0</v>
      </c>
      <c r="F8" s="29">
        <f t="shared" si="0"/>
        <v>0</v>
      </c>
      <c r="G8" s="29">
        <v>0</v>
      </c>
      <c r="H8" s="30">
        <f>D8*G8</f>
        <v>0</v>
      </c>
    </row>
    <row r="9" spans="1:8" x14ac:dyDescent="0.25">
      <c r="A9" s="37" t="s">
        <v>37</v>
      </c>
      <c r="B9" s="38" t="s">
        <v>32</v>
      </c>
      <c r="C9" s="27" t="s">
        <v>18</v>
      </c>
      <c r="D9" s="28">
        <v>6</v>
      </c>
      <c r="E9" s="32">
        <v>0</v>
      </c>
      <c r="F9" s="32">
        <f t="shared" si="0"/>
        <v>0</v>
      </c>
      <c r="G9" s="29">
        <v>0</v>
      </c>
      <c r="H9" s="36">
        <f>D9*G9</f>
        <v>0</v>
      </c>
    </row>
    <row r="10" spans="1:8" x14ac:dyDescent="0.25">
      <c r="A10" s="39" t="s">
        <v>38</v>
      </c>
      <c r="B10" s="40" t="s">
        <v>34</v>
      </c>
      <c r="C10" s="27" t="s">
        <v>18</v>
      </c>
      <c r="D10" s="41">
        <v>2</v>
      </c>
      <c r="E10" s="32">
        <v>0</v>
      </c>
      <c r="F10" s="32">
        <f t="shared" si="0"/>
        <v>0</v>
      </c>
      <c r="G10" s="90" t="s">
        <v>35</v>
      </c>
      <c r="H10" s="91" t="s">
        <v>35</v>
      </c>
    </row>
    <row r="11" spans="1:8" x14ac:dyDescent="0.25">
      <c r="A11" s="26" t="s">
        <v>16</v>
      </c>
      <c r="B11" s="33" t="s">
        <v>17</v>
      </c>
      <c r="C11" s="27" t="s">
        <v>18</v>
      </c>
      <c r="D11" s="28">
        <v>1</v>
      </c>
      <c r="E11" s="29">
        <v>0</v>
      </c>
      <c r="F11" s="29">
        <f t="shared" si="0"/>
        <v>0</v>
      </c>
      <c r="G11" s="29">
        <v>0</v>
      </c>
      <c r="H11" s="30">
        <f>D11*G11</f>
        <v>0</v>
      </c>
    </row>
    <row r="12" spans="1:8" x14ac:dyDescent="0.25">
      <c r="A12" s="92" t="s">
        <v>12</v>
      </c>
      <c r="B12" s="33" t="s">
        <v>22</v>
      </c>
      <c r="C12" s="27" t="s">
        <v>18</v>
      </c>
      <c r="D12" s="93">
        <v>2</v>
      </c>
      <c r="E12" s="29">
        <v>0</v>
      </c>
      <c r="F12" s="29">
        <f t="shared" si="0"/>
        <v>0</v>
      </c>
      <c r="G12" s="29">
        <v>0</v>
      </c>
      <c r="H12" s="30">
        <f>D12*G12</f>
        <v>0</v>
      </c>
    </row>
    <row r="13" spans="1:8" x14ac:dyDescent="0.25">
      <c r="A13" s="31" t="s">
        <v>23</v>
      </c>
      <c r="B13" s="33" t="s">
        <v>14</v>
      </c>
      <c r="C13" s="27" t="s">
        <v>18</v>
      </c>
      <c r="D13" s="28">
        <v>6</v>
      </c>
      <c r="E13" s="29">
        <v>0</v>
      </c>
      <c r="F13" s="29">
        <f t="shared" si="0"/>
        <v>0</v>
      </c>
      <c r="G13" s="32">
        <v>0</v>
      </c>
      <c r="H13" s="36">
        <f>G13*D13</f>
        <v>0</v>
      </c>
    </row>
    <row r="14" spans="1:8" ht="13.8" thickBot="1" x14ac:dyDescent="0.3">
      <c r="A14" s="80" t="s">
        <v>24</v>
      </c>
      <c r="B14" s="47" t="s">
        <v>15</v>
      </c>
      <c r="C14" s="48" t="s">
        <v>18</v>
      </c>
      <c r="D14" s="49">
        <v>6</v>
      </c>
      <c r="E14" s="50">
        <v>0</v>
      </c>
      <c r="F14" s="50">
        <f t="shared" si="0"/>
        <v>0</v>
      </c>
      <c r="G14" s="94">
        <v>0</v>
      </c>
      <c r="H14" s="95">
        <f>G14*D14</f>
        <v>0</v>
      </c>
    </row>
    <row r="15" spans="1:8" x14ac:dyDescent="0.25">
      <c r="A15" s="2" t="s">
        <v>0</v>
      </c>
      <c r="B15" s="3"/>
      <c r="C15" s="3"/>
      <c r="D15" s="4"/>
      <c r="E15" s="3"/>
      <c r="F15" s="71">
        <f>SUM(F7:F14)</f>
        <v>0</v>
      </c>
      <c r="G15" s="72"/>
      <c r="H15" s="71">
        <f>SUM(H7:H14)</f>
        <v>0</v>
      </c>
    </row>
    <row r="16" spans="1:8" x14ac:dyDescent="0.25">
      <c r="A16" s="2"/>
      <c r="B16" s="3"/>
      <c r="C16" s="3"/>
      <c r="D16" s="4"/>
      <c r="E16" s="3"/>
      <c r="F16" s="5"/>
      <c r="G16" s="6"/>
      <c r="H16" s="5"/>
    </row>
    <row r="17" spans="1:8" ht="13.8" thickBot="1" x14ac:dyDescent="0.3">
      <c r="A17" s="52" t="s">
        <v>29</v>
      </c>
      <c r="B17" s="53"/>
      <c r="C17" s="53"/>
      <c r="D17" s="53"/>
      <c r="E17" s="53"/>
      <c r="F17" s="53"/>
      <c r="G17" s="53"/>
      <c r="H17" s="53"/>
    </row>
    <row r="18" spans="1:8" ht="22.8" x14ac:dyDescent="0.25">
      <c r="A18" s="22" t="s">
        <v>99</v>
      </c>
      <c r="B18" s="55"/>
      <c r="C18" s="23" t="s">
        <v>18</v>
      </c>
      <c r="D18" s="24">
        <v>7</v>
      </c>
      <c r="E18" s="25"/>
      <c r="F18" s="25"/>
      <c r="G18" s="25">
        <v>0</v>
      </c>
      <c r="H18" s="46">
        <f>D18*G18</f>
        <v>0</v>
      </c>
    </row>
    <row r="19" spans="1:8" x14ac:dyDescent="0.25">
      <c r="A19" s="42" t="s">
        <v>30</v>
      </c>
      <c r="B19" s="43"/>
      <c r="C19" s="43" t="s">
        <v>20</v>
      </c>
      <c r="D19" s="44">
        <v>2</v>
      </c>
      <c r="E19" s="45"/>
      <c r="F19" s="45"/>
      <c r="G19" s="45">
        <v>0</v>
      </c>
      <c r="H19" s="30">
        <f>D19*G19</f>
        <v>0</v>
      </c>
    </row>
    <row r="20" spans="1:8" ht="13.8" thickBot="1" x14ac:dyDescent="0.3">
      <c r="A20" s="56" t="s">
        <v>25</v>
      </c>
      <c r="B20" s="57"/>
      <c r="C20" s="57" t="s">
        <v>26</v>
      </c>
      <c r="D20" s="49">
        <v>70</v>
      </c>
      <c r="E20" s="50"/>
      <c r="F20" s="50"/>
      <c r="G20" s="50">
        <v>0</v>
      </c>
      <c r="H20" s="51">
        <v>0</v>
      </c>
    </row>
    <row r="21" spans="1:8" x14ac:dyDescent="0.25">
      <c r="A21" s="2" t="s">
        <v>0</v>
      </c>
      <c r="B21" s="3"/>
      <c r="C21" s="3"/>
      <c r="D21" s="4"/>
      <c r="E21" s="3"/>
      <c r="F21" s="5"/>
      <c r="G21" s="6"/>
      <c r="H21" s="71">
        <f>SUM(H18:H20)</f>
        <v>0</v>
      </c>
    </row>
    <row r="22" spans="1:8" x14ac:dyDescent="0.25">
      <c r="A22" s="2"/>
      <c r="B22" s="3"/>
      <c r="C22" s="3"/>
      <c r="D22" s="4"/>
      <c r="E22" s="3"/>
      <c r="F22" s="5"/>
      <c r="G22" s="6"/>
      <c r="H22" s="5"/>
    </row>
    <row r="23" spans="1:8" s="113" customFormat="1" ht="13.8" thickBot="1" x14ac:dyDescent="0.3">
      <c r="A23" s="111" t="s">
        <v>9</v>
      </c>
      <c r="B23" s="112"/>
      <c r="C23" s="112"/>
      <c r="D23" s="112"/>
      <c r="E23" s="112"/>
      <c r="F23" s="112"/>
      <c r="G23" s="112"/>
      <c r="H23" s="112"/>
    </row>
    <row r="24" spans="1:8" s="113" customFormat="1" ht="13.8" thickBot="1" x14ac:dyDescent="0.3">
      <c r="A24" s="114" t="s">
        <v>27</v>
      </c>
      <c r="B24" s="115" t="s">
        <v>13</v>
      </c>
      <c r="C24" s="115" t="s">
        <v>19</v>
      </c>
      <c r="D24" s="116">
        <v>70</v>
      </c>
      <c r="E24" s="117">
        <v>0</v>
      </c>
      <c r="F24" s="117">
        <v>0</v>
      </c>
      <c r="G24" s="117">
        <v>0</v>
      </c>
      <c r="H24" s="118">
        <f>D24*G24</f>
        <v>0</v>
      </c>
    </row>
    <row r="25" spans="1:8" s="113" customFormat="1" x14ac:dyDescent="0.25">
      <c r="A25" s="119" t="s">
        <v>0</v>
      </c>
      <c r="B25" s="120"/>
      <c r="C25" s="120"/>
      <c r="D25" s="121"/>
      <c r="E25" s="122"/>
      <c r="F25" s="123">
        <f>SUM(F24:F24)</f>
        <v>0</v>
      </c>
      <c r="G25" s="124"/>
      <c r="H25" s="123">
        <f>SUM(H24:H24)</f>
        <v>0</v>
      </c>
    </row>
    <row r="26" spans="1:8" x14ac:dyDescent="0.25">
      <c r="A26" s="58"/>
      <c r="B26" s="59"/>
      <c r="C26" s="59"/>
      <c r="D26" s="60"/>
      <c r="E26" s="3"/>
      <c r="F26" s="6"/>
      <c r="G26" s="6"/>
      <c r="H26" s="6"/>
    </row>
    <row r="27" spans="1:8" ht="13.8" thickBot="1" x14ac:dyDescent="0.3">
      <c r="A27" s="52" t="s">
        <v>2</v>
      </c>
      <c r="B27" s="53"/>
      <c r="C27" s="53"/>
      <c r="D27" s="53"/>
      <c r="E27" s="53"/>
      <c r="F27" s="53"/>
      <c r="G27" s="53"/>
      <c r="H27" s="53"/>
    </row>
    <row r="28" spans="1:8" ht="13.8" thickBot="1" x14ac:dyDescent="0.3">
      <c r="A28" s="81" t="s">
        <v>39</v>
      </c>
      <c r="B28" s="82"/>
      <c r="C28" s="82" t="s">
        <v>20</v>
      </c>
      <c r="D28" s="83">
        <v>8</v>
      </c>
      <c r="E28" s="84" t="s">
        <v>35</v>
      </c>
      <c r="F28" s="85" t="s">
        <v>35</v>
      </c>
      <c r="G28" s="86">
        <v>0</v>
      </c>
      <c r="H28" s="87">
        <f>G28*D28</f>
        <v>0</v>
      </c>
    </row>
    <row r="29" spans="1:8" x14ac:dyDescent="0.25">
      <c r="A29" s="2" t="s">
        <v>0</v>
      </c>
      <c r="B29" s="3"/>
      <c r="C29" s="3"/>
      <c r="D29" s="4"/>
      <c r="E29" s="61"/>
      <c r="F29" s="71">
        <f>SUM(F28:F28)</f>
        <v>0</v>
      </c>
      <c r="G29" s="72"/>
      <c r="H29" s="71">
        <f>SUM(H28:H28)</f>
        <v>0</v>
      </c>
    </row>
    <row r="30" spans="1:8" x14ac:dyDescent="0.25">
      <c r="A30" s="2"/>
      <c r="B30" s="3"/>
      <c r="C30" s="3"/>
      <c r="D30" s="4"/>
      <c r="E30" s="3"/>
      <c r="F30" s="5"/>
      <c r="G30" s="6"/>
      <c r="H30" s="5"/>
    </row>
    <row r="31" spans="1:8" ht="13.8" thickBot="1" x14ac:dyDescent="0.3">
      <c r="A31" s="52" t="s">
        <v>10</v>
      </c>
      <c r="B31" s="62"/>
      <c r="C31" s="62"/>
      <c r="D31" s="63"/>
      <c r="E31" s="64"/>
      <c r="F31" s="65"/>
      <c r="G31" s="65"/>
      <c r="H31" s="66"/>
    </row>
    <row r="32" spans="1:8" ht="13.8" thickBot="1" x14ac:dyDescent="0.3">
      <c r="A32" s="165" t="s">
        <v>11</v>
      </c>
      <c r="B32" s="166"/>
      <c r="C32" s="166"/>
      <c r="D32" s="166"/>
      <c r="E32" s="166"/>
      <c r="F32" s="166"/>
      <c r="G32" s="167"/>
      <c r="H32" s="131">
        <f>F15+H15+H21+F25+H25+F29+H29</f>
        <v>0</v>
      </c>
    </row>
    <row r="33" spans="1:8" x14ac:dyDescent="0.25">
      <c r="A33" s="17"/>
      <c r="B33" s="17"/>
      <c r="C33" s="17"/>
      <c r="D33" s="18"/>
      <c r="E33" s="1"/>
      <c r="F33" s="19"/>
      <c r="G33" s="19"/>
      <c r="H33" s="20"/>
    </row>
  </sheetData>
  <mergeCells count="7">
    <mergeCell ref="A32:G32"/>
    <mergeCell ref="A1:H1"/>
    <mergeCell ref="A2:H2"/>
    <mergeCell ref="A3:H3"/>
    <mergeCell ref="A4:A5"/>
    <mergeCell ref="E4:F4"/>
    <mergeCell ref="G4:H4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1"/>
    </sheetView>
  </sheetViews>
  <sheetFormatPr defaultRowHeight="13.2" x14ac:dyDescent="0.25"/>
  <cols>
    <col min="1" max="1" width="59.5546875" customWidth="1"/>
    <col min="2" max="2" width="13.33203125" customWidth="1"/>
    <col min="6" max="6" width="14" customWidth="1"/>
    <col min="8" max="8" width="14" customWidth="1"/>
  </cols>
  <sheetData>
    <row r="1" spans="1:8" s="113" customFormat="1" x14ac:dyDescent="0.25">
      <c r="A1" s="181" t="s">
        <v>131</v>
      </c>
      <c r="B1" s="182"/>
      <c r="C1" s="182"/>
      <c r="D1" s="182"/>
      <c r="E1" s="182"/>
      <c r="F1" s="182"/>
      <c r="G1" s="182"/>
      <c r="H1" s="183"/>
    </row>
    <row r="2" spans="1:8" x14ac:dyDescent="0.25">
      <c r="A2" s="171" t="s">
        <v>115</v>
      </c>
      <c r="B2" s="172"/>
      <c r="C2" s="172"/>
      <c r="D2" s="172"/>
      <c r="E2" s="172"/>
      <c r="F2" s="172"/>
      <c r="G2" s="172"/>
      <c r="H2" s="173"/>
    </row>
    <row r="3" spans="1:8" x14ac:dyDescent="0.25">
      <c r="A3" s="174"/>
      <c r="B3" s="175"/>
      <c r="C3" s="175"/>
      <c r="D3" s="175"/>
      <c r="E3" s="175"/>
      <c r="F3" s="175"/>
      <c r="G3" s="175"/>
      <c r="H3" s="176"/>
    </row>
    <row r="4" spans="1:8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8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</row>
    <row r="6" spans="1:8" ht="13.8" thickBot="1" x14ac:dyDescent="0.3">
      <c r="A6" s="52" t="s">
        <v>127</v>
      </c>
      <c r="B6" s="9"/>
      <c r="C6" s="9"/>
      <c r="D6" s="9"/>
      <c r="E6" s="9"/>
      <c r="F6" s="9"/>
      <c r="G6" s="9"/>
      <c r="H6" s="9"/>
    </row>
    <row r="7" spans="1:8" x14ac:dyDescent="0.25">
      <c r="A7" s="78" t="s">
        <v>33</v>
      </c>
      <c r="B7" s="23" t="s">
        <v>31</v>
      </c>
      <c r="C7" s="23" t="s">
        <v>18</v>
      </c>
      <c r="D7" s="24">
        <v>16</v>
      </c>
      <c r="E7" s="79">
        <v>0</v>
      </c>
      <c r="F7" s="79">
        <f>D7*E7</f>
        <v>0</v>
      </c>
      <c r="G7" s="69" t="s">
        <v>35</v>
      </c>
      <c r="H7" s="70" t="s">
        <v>35</v>
      </c>
    </row>
    <row r="8" spans="1:8" x14ac:dyDescent="0.25">
      <c r="A8" s="37" t="s">
        <v>37</v>
      </c>
      <c r="B8" s="38" t="s">
        <v>32</v>
      </c>
      <c r="C8" s="27" t="s">
        <v>18</v>
      </c>
      <c r="D8" s="28">
        <v>16</v>
      </c>
      <c r="E8" s="32">
        <v>0</v>
      </c>
      <c r="F8" s="32">
        <f>D8*E8</f>
        <v>0</v>
      </c>
      <c r="G8" s="29">
        <v>0</v>
      </c>
      <c r="H8" s="36">
        <f>D8*G8</f>
        <v>0</v>
      </c>
    </row>
    <row r="9" spans="1:8" x14ac:dyDescent="0.25">
      <c r="A9" s="39" t="s">
        <v>38</v>
      </c>
      <c r="B9" s="40" t="s">
        <v>34</v>
      </c>
      <c r="C9" s="27" t="s">
        <v>18</v>
      </c>
      <c r="D9" s="41">
        <v>3</v>
      </c>
      <c r="E9" s="32">
        <v>0</v>
      </c>
      <c r="F9" s="32">
        <f>D9*E9</f>
        <v>0</v>
      </c>
      <c r="G9" s="67" t="s">
        <v>35</v>
      </c>
      <c r="H9" s="68" t="s">
        <v>35</v>
      </c>
    </row>
    <row r="10" spans="1:8" x14ac:dyDescent="0.25">
      <c r="A10" s="31" t="s">
        <v>23</v>
      </c>
      <c r="B10" s="33" t="s">
        <v>14</v>
      </c>
      <c r="C10" s="27" t="s">
        <v>18</v>
      </c>
      <c r="D10" s="28">
        <v>16</v>
      </c>
      <c r="E10" s="29">
        <v>0</v>
      </c>
      <c r="F10" s="29">
        <f>D10*E10</f>
        <v>0</v>
      </c>
      <c r="G10" s="32">
        <v>0</v>
      </c>
      <c r="H10" s="36">
        <f>G10*D10</f>
        <v>0</v>
      </c>
    </row>
    <row r="11" spans="1:8" ht="13.8" thickBot="1" x14ac:dyDescent="0.3">
      <c r="A11" s="80" t="s">
        <v>24</v>
      </c>
      <c r="B11" s="47" t="s">
        <v>15</v>
      </c>
      <c r="C11" s="48" t="s">
        <v>18</v>
      </c>
      <c r="D11" s="49">
        <v>16</v>
      </c>
      <c r="E11" s="50">
        <v>0</v>
      </c>
      <c r="F11" s="50">
        <f>D11*E11</f>
        <v>0</v>
      </c>
      <c r="G11" s="94">
        <v>0</v>
      </c>
      <c r="H11" s="95">
        <f>G11*D11</f>
        <v>0</v>
      </c>
    </row>
    <row r="12" spans="1:8" x14ac:dyDescent="0.25">
      <c r="A12" s="2" t="s">
        <v>0</v>
      </c>
      <c r="B12" s="3"/>
      <c r="C12" s="3"/>
      <c r="D12" s="4"/>
      <c r="E12" s="3"/>
      <c r="F12" s="71">
        <f>SUM(F7:F11)</f>
        <v>0</v>
      </c>
      <c r="G12" s="72"/>
      <c r="H12" s="71">
        <f>SUM(H7:H11)</f>
        <v>0</v>
      </c>
    </row>
    <row r="13" spans="1:8" x14ac:dyDescent="0.25">
      <c r="A13" s="2"/>
      <c r="B13" s="3"/>
      <c r="C13" s="3"/>
      <c r="D13" s="4"/>
      <c r="E13" s="3"/>
      <c r="F13" s="5"/>
      <c r="G13" s="6"/>
      <c r="H13" s="5"/>
    </row>
    <row r="14" spans="1:8" ht="13.8" thickBot="1" x14ac:dyDescent="0.3">
      <c r="A14" s="52" t="s">
        <v>29</v>
      </c>
      <c r="B14" s="53"/>
      <c r="C14" s="53"/>
      <c r="D14" s="53"/>
      <c r="E14" s="53"/>
      <c r="F14" s="53"/>
      <c r="G14" s="53"/>
      <c r="H14" s="53"/>
    </row>
    <row r="15" spans="1:8" x14ac:dyDescent="0.25">
      <c r="A15" s="54" t="s">
        <v>102</v>
      </c>
      <c r="B15" s="55"/>
      <c r="C15" s="23" t="s">
        <v>18</v>
      </c>
      <c r="D15" s="24">
        <v>16</v>
      </c>
      <c r="E15" s="25"/>
      <c r="F15" s="25"/>
      <c r="G15" s="25">
        <v>0</v>
      </c>
      <c r="H15" s="46">
        <f>D15*G15</f>
        <v>0</v>
      </c>
    </row>
    <row r="16" spans="1:8" x14ac:dyDescent="0.25">
      <c r="A16" s="42" t="s">
        <v>30</v>
      </c>
      <c r="B16" s="43"/>
      <c r="C16" s="43" t="s">
        <v>20</v>
      </c>
      <c r="D16" s="44">
        <v>1</v>
      </c>
      <c r="E16" s="45"/>
      <c r="F16" s="45"/>
      <c r="G16" s="45">
        <v>0</v>
      </c>
      <c r="H16" s="30">
        <f>D16*G16</f>
        <v>0</v>
      </c>
    </row>
    <row r="17" spans="1:8" ht="13.8" thickBot="1" x14ac:dyDescent="0.3">
      <c r="A17" s="56" t="s">
        <v>25</v>
      </c>
      <c r="B17" s="57"/>
      <c r="C17" s="57" t="s">
        <v>26</v>
      </c>
      <c r="D17" s="49">
        <v>70</v>
      </c>
      <c r="E17" s="50"/>
      <c r="F17" s="50"/>
      <c r="G17" s="50">
        <v>0</v>
      </c>
      <c r="H17" s="51">
        <f>D17*G17</f>
        <v>0</v>
      </c>
    </row>
    <row r="18" spans="1:8" x14ac:dyDescent="0.25">
      <c r="A18" s="2" t="s">
        <v>0</v>
      </c>
      <c r="B18" s="3"/>
      <c r="C18" s="3"/>
      <c r="D18" s="4"/>
      <c r="E18" s="3"/>
      <c r="F18" s="5"/>
      <c r="G18" s="6"/>
      <c r="H18" s="71">
        <f>SUM(H15:H17)</f>
        <v>0</v>
      </c>
    </row>
    <row r="19" spans="1:8" x14ac:dyDescent="0.25">
      <c r="A19" s="58"/>
      <c r="B19" s="59"/>
      <c r="C19" s="59"/>
      <c r="D19" s="60"/>
      <c r="E19" s="3"/>
      <c r="F19" s="6"/>
      <c r="G19" s="6"/>
      <c r="H19" s="6"/>
    </row>
    <row r="20" spans="1:8" ht="13.8" thickBot="1" x14ac:dyDescent="0.3">
      <c r="A20" s="52" t="s">
        <v>2</v>
      </c>
      <c r="B20" s="53"/>
      <c r="C20" s="53"/>
      <c r="D20" s="53"/>
      <c r="E20" s="53"/>
      <c r="F20" s="53"/>
      <c r="G20" s="53"/>
      <c r="H20" s="53"/>
    </row>
    <row r="21" spans="1:8" ht="13.8" thickBot="1" x14ac:dyDescent="0.3">
      <c r="A21" s="81" t="s">
        <v>39</v>
      </c>
      <c r="B21" s="82"/>
      <c r="C21" s="82" t="s">
        <v>20</v>
      </c>
      <c r="D21" s="83">
        <v>8</v>
      </c>
      <c r="E21" s="84" t="s">
        <v>35</v>
      </c>
      <c r="F21" s="85" t="s">
        <v>35</v>
      </c>
      <c r="G21" s="86">
        <v>0</v>
      </c>
      <c r="H21" s="87">
        <f>G21*D21</f>
        <v>0</v>
      </c>
    </row>
    <row r="22" spans="1:8" x14ac:dyDescent="0.25">
      <c r="A22" s="2" t="s">
        <v>0</v>
      </c>
      <c r="B22" s="3"/>
      <c r="C22" s="3"/>
      <c r="D22" s="4"/>
      <c r="E22" s="61"/>
      <c r="F22" s="71">
        <f>SUM(F21:F21)</f>
        <v>0</v>
      </c>
      <c r="G22" s="72"/>
      <c r="H22" s="71">
        <f>SUM(H21:H21)</f>
        <v>0</v>
      </c>
    </row>
    <row r="23" spans="1:8" x14ac:dyDescent="0.25">
      <c r="A23" s="2"/>
      <c r="B23" s="3"/>
      <c r="C23" s="3"/>
      <c r="D23" s="4"/>
      <c r="E23" s="3"/>
      <c r="F23" s="5"/>
      <c r="G23" s="6"/>
      <c r="H23" s="5"/>
    </row>
    <row r="24" spans="1:8" ht="13.8" thickBot="1" x14ac:dyDescent="0.3">
      <c r="A24" s="52" t="s">
        <v>10</v>
      </c>
      <c r="B24" s="62"/>
      <c r="C24" s="62"/>
      <c r="D24" s="63"/>
      <c r="E24" s="64"/>
      <c r="F24" s="65"/>
      <c r="G24" s="65"/>
      <c r="H24" s="66"/>
    </row>
    <row r="25" spans="1:8" ht="13.8" thickBot="1" x14ac:dyDescent="0.3">
      <c r="A25" s="165" t="s">
        <v>11</v>
      </c>
      <c r="B25" s="166"/>
      <c r="C25" s="166"/>
      <c r="D25" s="166"/>
      <c r="E25" s="166"/>
      <c r="F25" s="166"/>
      <c r="G25" s="167"/>
      <c r="H25" s="131">
        <f>F12+H12+H18+F22+H22</f>
        <v>0</v>
      </c>
    </row>
  </sheetData>
  <mergeCells count="7">
    <mergeCell ref="A25:G25"/>
    <mergeCell ref="A1:H1"/>
    <mergeCell ref="A2:H2"/>
    <mergeCell ref="A3:H3"/>
    <mergeCell ref="A4:A5"/>
    <mergeCell ref="E4:F4"/>
    <mergeCell ref="G4:H4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K32" sqref="K32"/>
    </sheetView>
  </sheetViews>
  <sheetFormatPr defaultRowHeight="13.2" x14ac:dyDescent="0.25"/>
  <cols>
    <col min="1" max="1" width="59.109375" customWidth="1"/>
    <col min="2" max="2" width="12" customWidth="1"/>
    <col min="6" max="6" width="13.109375" customWidth="1"/>
    <col min="8" max="8" width="11.6640625" customWidth="1"/>
  </cols>
  <sheetData>
    <row r="1" spans="1:8" s="113" customFormat="1" x14ac:dyDescent="0.25">
      <c r="A1" s="181" t="s">
        <v>131</v>
      </c>
      <c r="B1" s="182"/>
      <c r="C1" s="182"/>
      <c r="D1" s="182"/>
      <c r="E1" s="182"/>
      <c r="F1" s="182"/>
      <c r="G1" s="182"/>
      <c r="H1" s="183"/>
    </row>
    <row r="2" spans="1:8" x14ac:dyDescent="0.25">
      <c r="A2" s="171" t="s">
        <v>116</v>
      </c>
      <c r="B2" s="172"/>
      <c r="C2" s="172"/>
      <c r="D2" s="172"/>
      <c r="E2" s="172"/>
      <c r="F2" s="172"/>
      <c r="G2" s="172"/>
      <c r="H2" s="173"/>
    </row>
    <row r="3" spans="1:8" x14ac:dyDescent="0.25">
      <c r="A3" s="174"/>
      <c r="B3" s="175"/>
      <c r="C3" s="175"/>
      <c r="D3" s="175"/>
      <c r="E3" s="175"/>
      <c r="F3" s="175"/>
      <c r="G3" s="175"/>
      <c r="H3" s="176"/>
    </row>
    <row r="4" spans="1:8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8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</row>
    <row r="6" spans="1:8" ht="13.8" thickBot="1" x14ac:dyDescent="0.3">
      <c r="A6" s="52" t="s">
        <v>127</v>
      </c>
      <c r="B6" s="9"/>
      <c r="C6" s="9"/>
      <c r="D6" s="9"/>
      <c r="E6" s="9"/>
      <c r="F6" s="9"/>
      <c r="G6" s="9"/>
      <c r="H6" s="9"/>
    </row>
    <row r="7" spans="1:8" x14ac:dyDescent="0.25">
      <c r="A7" s="78" t="s">
        <v>33</v>
      </c>
      <c r="B7" s="23" t="s">
        <v>31</v>
      </c>
      <c r="C7" s="23" t="s">
        <v>18</v>
      </c>
      <c r="D7" s="24">
        <v>15</v>
      </c>
      <c r="E7" s="79">
        <v>0</v>
      </c>
      <c r="F7" s="79">
        <f>D7*E7</f>
        <v>0</v>
      </c>
      <c r="G7" s="69" t="s">
        <v>35</v>
      </c>
      <c r="H7" s="70" t="s">
        <v>35</v>
      </c>
    </row>
    <row r="8" spans="1:8" x14ac:dyDescent="0.25">
      <c r="A8" s="37" t="s">
        <v>37</v>
      </c>
      <c r="B8" s="38" t="s">
        <v>32</v>
      </c>
      <c r="C8" s="27" t="s">
        <v>18</v>
      </c>
      <c r="D8" s="28">
        <v>15</v>
      </c>
      <c r="E8" s="32">
        <v>0</v>
      </c>
      <c r="F8" s="32">
        <f>D8*E8</f>
        <v>0</v>
      </c>
      <c r="G8" s="29">
        <v>0</v>
      </c>
      <c r="H8" s="36">
        <f>D8*G8</f>
        <v>0</v>
      </c>
    </row>
    <row r="9" spans="1:8" x14ac:dyDescent="0.25">
      <c r="A9" s="39" t="s">
        <v>38</v>
      </c>
      <c r="B9" s="40" t="s">
        <v>34</v>
      </c>
      <c r="C9" s="27" t="s">
        <v>18</v>
      </c>
      <c r="D9" s="41">
        <v>3</v>
      </c>
      <c r="E9" s="32">
        <v>0</v>
      </c>
      <c r="F9" s="32">
        <f>D9*E9</f>
        <v>0</v>
      </c>
      <c r="G9" s="67" t="s">
        <v>35</v>
      </c>
      <c r="H9" s="68" t="s">
        <v>35</v>
      </c>
    </row>
    <row r="10" spans="1:8" x14ac:dyDescent="0.25">
      <c r="A10" s="31" t="s">
        <v>23</v>
      </c>
      <c r="B10" s="33" t="s">
        <v>14</v>
      </c>
      <c r="C10" s="27" t="s">
        <v>18</v>
      </c>
      <c r="D10" s="28">
        <v>15</v>
      </c>
      <c r="E10" s="29">
        <v>0</v>
      </c>
      <c r="F10" s="29">
        <f>D10*E10</f>
        <v>0</v>
      </c>
      <c r="G10" s="32">
        <v>0</v>
      </c>
      <c r="H10" s="36">
        <f>G10*D10</f>
        <v>0</v>
      </c>
    </row>
    <row r="11" spans="1:8" ht="13.8" thickBot="1" x14ac:dyDescent="0.3">
      <c r="A11" s="80" t="s">
        <v>24</v>
      </c>
      <c r="B11" s="47" t="s">
        <v>15</v>
      </c>
      <c r="C11" s="48" t="s">
        <v>18</v>
      </c>
      <c r="D11" s="49">
        <v>15</v>
      </c>
      <c r="E11" s="50">
        <v>0</v>
      </c>
      <c r="F11" s="50">
        <f>D11*E11</f>
        <v>0</v>
      </c>
      <c r="G11" s="94">
        <v>0</v>
      </c>
      <c r="H11" s="95">
        <f>G11*D11</f>
        <v>0</v>
      </c>
    </row>
    <row r="12" spans="1:8" x14ac:dyDescent="0.25">
      <c r="A12" s="2" t="s">
        <v>0</v>
      </c>
      <c r="B12" s="3"/>
      <c r="C12" s="3"/>
      <c r="D12" s="4"/>
      <c r="E12" s="3"/>
      <c r="F12" s="71">
        <f>SUM(F7:F11)</f>
        <v>0</v>
      </c>
      <c r="G12" s="72"/>
      <c r="H12" s="71">
        <f>SUM(H7:H11)</f>
        <v>0</v>
      </c>
    </row>
    <row r="13" spans="1:8" x14ac:dyDescent="0.25">
      <c r="A13" s="2"/>
      <c r="B13" s="3"/>
      <c r="C13" s="3"/>
      <c r="D13" s="4"/>
      <c r="E13" s="3"/>
      <c r="F13" s="5"/>
      <c r="G13" s="6"/>
      <c r="H13" s="5"/>
    </row>
    <row r="14" spans="1:8" ht="13.8" thickBot="1" x14ac:dyDescent="0.3">
      <c r="A14" s="52" t="s">
        <v>29</v>
      </c>
      <c r="B14" s="53"/>
      <c r="C14" s="53"/>
      <c r="D14" s="53"/>
      <c r="E14" s="53"/>
      <c r="F14" s="53"/>
      <c r="G14" s="53"/>
      <c r="H14" s="53"/>
    </row>
    <row r="15" spans="1:8" x14ac:dyDescent="0.25">
      <c r="A15" s="54" t="s">
        <v>102</v>
      </c>
      <c r="B15" s="55"/>
      <c r="C15" s="23" t="s">
        <v>18</v>
      </c>
      <c r="D15" s="24">
        <v>15</v>
      </c>
      <c r="E15" s="25"/>
      <c r="F15" s="25"/>
      <c r="G15" s="25">
        <v>0</v>
      </c>
      <c r="H15" s="46">
        <f>D15*G15</f>
        <v>0</v>
      </c>
    </row>
    <row r="16" spans="1:8" x14ac:dyDescent="0.25">
      <c r="A16" s="42" t="s">
        <v>30</v>
      </c>
      <c r="B16" s="43"/>
      <c r="C16" s="43" t="s">
        <v>20</v>
      </c>
      <c r="D16" s="44">
        <v>1</v>
      </c>
      <c r="E16" s="45"/>
      <c r="F16" s="45"/>
      <c r="G16" s="45">
        <v>0</v>
      </c>
      <c r="H16" s="30">
        <f>D16*G16</f>
        <v>0</v>
      </c>
    </row>
    <row r="17" spans="1:8" ht="13.8" thickBot="1" x14ac:dyDescent="0.3">
      <c r="A17" s="56" t="s">
        <v>25</v>
      </c>
      <c r="B17" s="57"/>
      <c r="C17" s="57" t="s">
        <v>26</v>
      </c>
      <c r="D17" s="49">
        <v>70</v>
      </c>
      <c r="E17" s="50"/>
      <c r="F17" s="50"/>
      <c r="G17" s="50">
        <v>0</v>
      </c>
      <c r="H17" s="51">
        <f>D17*G17</f>
        <v>0</v>
      </c>
    </row>
    <row r="18" spans="1:8" x14ac:dyDescent="0.25">
      <c r="A18" s="2" t="s">
        <v>0</v>
      </c>
      <c r="B18" s="3"/>
      <c r="C18" s="3"/>
      <c r="D18" s="4"/>
      <c r="E18" s="3"/>
      <c r="F18" s="5"/>
      <c r="G18" s="6"/>
      <c r="H18" s="71">
        <f>SUM(H15:H17)</f>
        <v>0</v>
      </c>
    </row>
    <row r="19" spans="1:8" x14ac:dyDescent="0.25">
      <c r="A19" s="2"/>
      <c r="B19" s="3"/>
      <c r="C19" s="3"/>
      <c r="D19" s="4"/>
      <c r="E19" s="3"/>
      <c r="F19" s="5"/>
      <c r="G19" s="6"/>
      <c r="H19" s="5"/>
    </row>
    <row r="20" spans="1:8" ht="13.8" thickBot="1" x14ac:dyDescent="0.3">
      <c r="A20" s="52" t="s">
        <v>2</v>
      </c>
      <c r="B20" s="53"/>
      <c r="C20" s="53"/>
      <c r="D20" s="53"/>
      <c r="E20" s="53"/>
      <c r="F20" s="53"/>
      <c r="G20" s="53"/>
      <c r="H20" s="53"/>
    </row>
    <row r="21" spans="1:8" ht="13.8" thickBot="1" x14ac:dyDescent="0.3">
      <c r="A21" s="81" t="s">
        <v>39</v>
      </c>
      <c r="B21" s="82"/>
      <c r="C21" s="82" t="s">
        <v>20</v>
      </c>
      <c r="D21" s="83">
        <v>8</v>
      </c>
      <c r="E21" s="84" t="s">
        <v>35</v>
      </c>
      <c r="F21" s="85" t="s">
        <v>35</v>
      </c>
      <c r="G21" s="86">
        <v>0</v>
      </c>
      <c r="H21" s="87">
        <f>G21*D21</f>
        <v>0</v>
      </c>
    </row>
    <row r="22" spans="1:8" x14ac:dyDescent="0.25">
      <c r="A22" s="2" t="s">
        <v>0</v>
      </c>
      <c r="B22" s="3"/>
      <c r="C22" s="3"/>
      <c r="D22" s="4"/>
      <c r="E22" s="61"/>
      <c r="F22" s="71">
        <f>SUM(F21:F21)</f>
        <v>0</v>
      </c>
      <c r="G22" s="72"/>
      <c r="H22" s="71">
        <f>SUM(H21:H21)</f>
        <v>0</v>
      </c>
    </row>
    <row r="23" spans="1:8" x14ac:dyDescent="0.25">
      <c r="A23" s="2"/>
      <c r="B23" s="3"/>
      <c r="C23" s="3"/>
      <c r="D23" s="4"/>
      <c r="E23" s="3"/>
      <c r="F23" s="5"/>
      <c r="G23" s="6"/>
      <c r="H23" s="5"/>
    </row>
    <row r="24" spans="1:8" ht="13.8" thickBot="1" x14ac:dyDescent="0.3">
      <c r="A24" s="52" t="s">
        <v>10</v>
      </c>
      <c r="B24" s="62"/>
      <c r="C24" s="62"/>
      <c r="D24" s="63"/>
      <c r="E24" s="64"/>
      <c r="F24" s="65"/>
      <c r="G24" s="65"/>
      <c r="H24" s="66"/>
    </row>
    <row r="25" spans="1:8" ht="13.8" thickBot="1" x14ac:dyDescent="0.3">
      <c r="A25" s="165" t="s">
        <v>11</v>
      </c>
      <c r="B25" s="166"/>
      <c r="C25" s="166"/>
      <c r="D25" s="166"/>
      <c r="E25" s="166"/>
      <c r="F25" s="166"/>
      <c r="G25" s="167"/>
      <c r="H25" s="131">
        <f>F12+H12+H18+F22+H22</f>
        <v>0</v>
      </c>
    </row>
  </sheetData>
  <mergeCells count="7">
    <mergeCell ref="A25:G25"/>
    <mergeCell ref="A1:H1"/>
    <mergeCell ref="A2:H2"/>
    <mergeCell ref="A3:H3"/>
    <mergeCell ref="A4:A5"/>
    <mergeCell ref="E4:F4"/>
    <mergeCell ref="G4:H4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1"/>
    </sheetView>
  </sheetViews>
  <sheetFormatPr defaultRowHeight="13.2" x14ac:dyDescent="0.25"/>
  <cols>
    <col min="1" max="1" width="58.5546875" customWidth="1"/>
    <col min="2" max="2" width="13.109375" customWidth="1"/>
    <col min="6" max="6" width="11.6640625" customWidth="1"/>
    <col min="8" max="8" width="12.109375" customWidth="1"/>
  </cols>
  <sheetData>
    <row r="1" spans="1:8" s="113" customFormat="1" x14ac:dyDescent="0.25">
      <c r="A1" s="181" t="s">
        <v>131</v>
      </c>
      <c r="B1" s="182"/>
      <c r="C1" s="182"/>
      <c r="D1" s="182"/>
      <c r="E1" s="182"/>
      <c r="F1" s="182"/>
      <c r="G1" s="182"/>
      <c r="H1" s="183"/>
    </row>
    <row r="2" spans="1:8" x14ac:dyDescent="0.25">
      <c r="A2" s="171" t="s">
        <v>117</v>
      </c>
      <c r="B2" s="172"/>
      <c r="C2" s="172"/>
      <c r="D2" s="172"/>
      <c r="E2" s="172"/>
      <c r="F2" s="172"/>
      <c r="G2" s="172"/>
      <c r="H2" s="173"/>
    </row>
    <row r="3" spans="1:8" x14ac:dyDescent="0.25">
      <c r="A3" s="174"/>
      <c r="B3" s="175"/>
      <c r="C3" s="175"/>
      <c r="D3" s="175"/>
      <c r="E3" s="175"/>
      <c r="F3" s="175"/>
      <c r="G3" s="175"/>
      <c r="H3" s="176"/>
    </row>
    <row r="4" spans="1:8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8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</row>
    <row r="6" spans="1:8" ht="13.8" thickBot="1" x14ac:dyDescent="0.3">
      <c r="A6" s="52" t="s">
        <v>127</v>
      </c>
      <c r="B6" s="9"/>
      <c r="C6" s="9"/>
      <c r="D6" s="9"/>
      <c r="E6" s="9"/>
      <c r="F6" s="9"/>
      <c r="G6" s="9"/>
      <c r="H6" s="9"/>
    </row>
    <row r="7" spans="1:8" x14ac:dyDescent="0.25">
      <c r="A7" s="78" t="s">
        <v>33</v>
      </c>
      <c r="B7" s="23" t="s">
        <v>31</v>
      </c>
      <c r="C7" s="23" t="s">
        <v>18</v>
      </c>
      <c r="D7" s="24">
        <v>13</v>
      </c>
      <c r="E7" s="79">
        <v>0</v>
      </c>
      <c r="F7" s="79">
        <f>D7*E7</f>
        <v>0</v>
      </c>
      <c r="G7" s="69" t="s">
        <v>35</v>
      </c>
      <c r="H7" s="70" t="s">
        <v>35</v>
      </c>
    </row>
    <row r="8" spans="1:8" x14ac:dyDescent="0.25">
      <c r="A8" s="37" t="s">
        <v>37</v>
      </c>
      <c r="B8" s="38" t="s">
        <v>32</v>
      </c>
      <c r="C8" s="27" t="s">
        <v>18</v>
      </c>
      <c r="D8" s="28">
        <v>13</v>
      </c>
      <c r="E8" s="32">
        <v>0</v>
      </c>
      <c r="F8" s="32">
        <f>D8*E8</f>
        <v>0</v>
      </c>
      <c r="G8" s="29">
        <v>0</v>
      </c>
      <c r="H8" s="36">
        <f>D8*G8</f>
        <v>0</v>
      </c>
    </row>
    <row r="9" spans="1:8" x14ac:dyDescent="0.25">
      <c r="A9" s="39" t="s">
        <v>38</v>
      </c>
      <c r="B9" s="40" t="s">
        <v>34</v>
      </c>
      <c r="C9" s="27" t="s">
        <v>18</v>
      </c>
      <c r="D9" s="41">
        <v>2</v>
      </c>
      <c r="E9" s="32">
        <v>0</v>
      </c>
      <c r="F9" s="32">
        <f>D9*E9</f>
        <v>0</v>
      </c>
      <c r="G9" s="67" t="s">
        <v>35</v>
      </c>
      <c r="H9" s="68" t="s">
        <v>35</v>
      </c>
    </row>
    <row r="10" spans="1:8" x14ac:dyDescent="0.25">
      <c r="A10" s="31" t="s">
        <v>23</v>
      </c>
      <c r="B10" s="33" t="s">
        <v>14</v>
      </c>
      <c r="C10" s="27" t="s">
        <v>18</v>
      </c>
      <c r="D10" s="28">
        <v>13</v>
      </c>
      <c r="E10" s="29">
        <v>0</v>
      </c>
      <c r="F10" s="29">
        <f>D10*E10</f>
        <v>0</v>
      </c>
      <c r="G10" s="32">
        <v>0</v>
      </c>
      <c r="H10" s="36">
        <f>G10*D10</f>
        <v>0</v>
      </c>
    </row>
    <row r="11" spans="1:8" ht="13.8" thickBot="1" x14ac:dyDescent="0.3">
      <c r="A11" s="80" t="s">
        <v>24</v>
      </c>
      <c r="B11" s="47" t="s">
        <v>15</v>
      </c>
      <c r="C11" s="48" t="s">
        <v>18</v>
      </c>
      <c r="D11" s="49">
        <v>13</v>
      </c>
      <c r="E11" s="50">
        <v>0</v>
      </c>
      <c r="F11" s="50">
        <f>D11*E11</f>
        <v>0</v>
      </c>
      <c r="G11" s="94">
        <v>0</v>
      </c>
      <c r="H11" s="95">
        <f>G11*D11</f>
        <v>0</v>
      </c>
    </row>
    <row r="12" spans="1:8" x14ac:dyDescent="0.25">
      <c r="A12" s="2" t="s">
        <v>0</v>
      </c>
      <c r="B12" s="3"/>
      <c r="C12" s="3"/>
      <c r="D12" s="4"/>
      <c r="E12" s="3"/>
      <c r="F12" s="71">
        <f>SUM(F7:F11)</f>
        <v>0</v>
      </c>
      <c r="G12" s="72"/>
      <c r="H12" s="71">
        <f>SUM(H7:H11)</f>
        <v>0</v>
      </c>
    </row>
    <row r="13" spans="1:8" x14ac:dyDescent="0.25">
      <c r="A13" s="2"/>
      <c r="B13" s="3"/>
      <c r="C13" s="3"/>
      <c r="D13" s="4"/>
      <c r="E13" s="3"/>
      <c r="F13" s="5"/>
      <c r="G13" s="6"/>
      <c r="H13" s="5"/>
    </row>
    <row r="14" spans="1:8" ht="13.8" thickBot="1" x14ac:dyDescent="0.3">
      <c r="A14" s="52" t="s">
        <v>29</v>
      </c>
      <c r="B14" s="53"/>
      <c r="C14" s="53"/>
      <c r="D14" s="53"/>
      <c r="E14" s="53"/>
      <c r="F14" s="53"/>
      <c r="G14" s="53"/>
      <c r="H14" s="53"/>
    </row>
    <row r="15" spans="1:8" x14ac:dyDescent="0.25">
      <c r="A15" s="54" t="s">
        <v>102</v>
      </c>
      <c r="B15" s="55"/>
      <c r="C15" s="23" t="s">
        <v>18</v>
      </c>
      <c r="D15" s="24">
        <v>13</v>
      </c>
      <c r="E15" s="25"/>
      <c r="F15" s="25"/>
      <c r="G15" s="25">
        <v>0</v>
      </c>
      <c r="H15" s="46">
        <f>D15*G15</f>
        <v>0</v>
      </c>
    </row>
    <row r="16" spans="1:8" x14ac:dyDescent="0.25">
      <c r="A16" s="42" t="s">
        <v>30</v>
      </c>
      <c r="B16" s="43"/>
      <c r="C16" s="43" t="s">
        <v>20</v>
      </c>
      <c r="D16" s="44">
        <v>1</v>
      </c>
      <c r="E16" s="45"/>
      <c r="F16" s="45"/>
      <c r="G16" s="45">
        <v>0</v>
      </c>
      <c r="H16" s="30">
        <f>D16*G16</f>
        <v>0</v>
      </c>
    </row>
    <row r="17" spans="1:8" ht="13.8" thickBot="1" x14ac:dyDescent="0.3">
      <c r="A17" s="56" t="s">
        <v>25</v>
      </c>
      <c r="B17" s="57"/>
      <c r="C17" s="57" t="s">
        <v>26</v>
      </c>
      <c r="D17" s="49">
        <v>70</v>
      </c>
      <c r="E17" s="50"/>
      <c r="F17" s="50"/>
      <c r="G17" s="50">
        <v>0</v>
      </c>
      <c r="H17" s="51">
        <f>D17*G17</f>
        <v>0</v>
      </c>
    </row>
    <row r="18" spans="1:8" x14ac:dyDescent="0.25">
      <c r="A18" s="2" t="s">
        <v>0</v>
      </c>
      <c r="B18" s="3"/>
      <c r="C18" s="3"/>
      <c r="D18" s="4"/>
      <c r="E18" s="3"/>
      <c r="F18" s="5"/>
      <c r="G18" s="6"/>
      <c r="H18" s="71">
        <f>SUM(H15:H17)</f>
        <v>0</v>
      </c>
    </row>
    <row r="19" spans="1:8" x14ac:dyDescent="0.25">
      <c r="A19" s="2"/>
      <c r="B19" s="3"/>
      <c r="C19" s="3"/>
      <c r="D19" s="4"/>
      <c r="E19" s="3"/>
      <c r="F19" s="5"/>
      <c r="G19" s="6"/>
      <c r="H19" s="5"/>
    </row>
    <row r="20" spans="1:8" ht="13.8" thickBot="1" x14ac:dyDescent="0.3">
      <c r="A20" s="52" t="s">
        <v>2</v>
      </c>
      <c r="B20" s="53"/>
      <c r="C20" s="53"/>
      <c r="D20" s="53"/>
      <c r="E20" s="53"/>
      <c r="F20" s="53"/>
      <c r="G20" s="53"/>
      <c r="H20" s="53"/>
    </row>
    <row r="21" spans="1:8" ht="13.8" thickBot="1" x14ac:dyDescent="0.3">
      <c r="A21" s="81" t="s">
        <v>39</v>
      </c>
      <c r="B21" s="82"/>
      <c r="C21" s="82" t="s">
        <v>20</v>
      </c>
      <c r="D21" s="83">
        <v>8</v>
      </c>
      <c r="E21" s="84" t="s">
        <v>35</v>
      </c>
      <c r="F21" s="85" t="s">
        <v>35</v>
      </c>
      <c r="G21" s="86">
        <v>0</v>
      </c>
      <c r="H21" s="87">
        <f>G21*D21</f>
        <v>0</v>
      </c>
    </row>
    <row r="22" spans="1:8" x14ac:dyDescent="0.25">
      <c r="A22" s="2" t="s">
        <v>0</v>
      </c>
      <c r="B22" s="3"/>
      <c r="C22" s="3"/>
      <c r="D22" s="4"/>
      <c r="E22" s="61"/>
      <c r="F22" s="71">
        <f>SUM(F21:F21)</f>
        <v>0</v>
      </c>
      <c r="G22" s="72"/>
      <c r="H22" s="71">
        <f>SUM(H21:H21)</f>
        <v>0</v>
      </c>
    </row>
    <row r="23" spans="1:8" x14ac:dyDescent="0.25">
      <c r="A23" s="2"/>
      <c r="B23" s="3"/>
      <c r="C23" s="3"/>
      <c r="D23" s="4"/>
      <c r="E23" s="3"/>
      <c r="F23" s="5"/>
      <c r="G23" s="6"/>
      <c r="H23" s="5"/>
    </row>
    <row r="24" spans="1:8" ht="13.8" thickBot="1" x14ac:dyDescent="0.3">
      <c r="A24" s="52" t="s">
        <v>10</v>
      </c>
      <c r="B24" s="62"/>
      <c r="C24" s="62"/>
      <c r="D24" s="63"/>
      <c r="E24" s="64"/>
      <c r="F24" s="65"/>
      <c r="G24" s="65"/>
      <c r="H24" s="66"/>
    </row>
    <row r="25" spans="1:8" ht="13.8" thickBot="1" x14ac:dyDescent="0.3">
      <c r="A25" s="165" t="s">
        <v>11</v>
      </c>
      <c r="B25" s="166"/>
      <c r="C25" s="166"/>
      <c r="D25" s="166"/>
      <c r="E25" s="166"/>
      <c r="F25" s="166"/>
      <c r="G25" s="167"/>
      <c r="H25" s="131">
        <f>F12+H12+H18+F22+H22</f>
        <v>0</v>
      </c>
    </row>
  </sheetData>
  <mergeCells count="7">
    <mergeCell ref="A25:G25"/>
    <mergeCell ref="A1:H1"/>
    <mergeCell ref="A2:H2"/>
    <mergeCell ref="A3:H3"/>
    <mergeCell ref="A4:A5"/>
    <mergeCell ref="E4:F4"/>
    <mergeCell ref="G4:H4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1"/>
    </sheetView>
  </sheetViews>
  <sheetFormatPr defaultRowHeight="13.2" x14ac:dyDescent="0.25"/>
  <cols>
    <col min="1" max="1" width="59.109375" customWidth="1"/>
    <col min="2" max="2" width="11.33203125" customWidth="1"/>
    <col min="3" max="3" width="7.88671875" customWidth="1"/>
    <col min="6" max="6" width="14" customWidth="1"/>
    <col min="8" max="8" width="13.44140625" customWidth="1"/>
  </cols>
  <sheetData>
    <row r="1" spans="1:8" s="113" customFormat="1" x14ac:dyDescent="0.25">
      <c r="A1" s="181" t="s">
        <v>131</v>
      </c>
      <c r="B1" s="182"/>
      <c r="C1" s="182"/>
      <c r="D1" s="182"/>
      <c r="E1" s="182"/>
      <c r="F1" s="182"/>
      <c r="G1" s="182"/>
      <c r="H1" s="183"/>
    </row>
    <row r="2" spans="1:8" x14ac:dyDescent="0.25">
      <c r="A2" s="171" t="s">
        <v>118</v>
      </c>
      <c r="B2" s="172"/>
      <c r="C2" s="172"/>
      <c r="D2" s="172"/>
      <c r="E2" s="172"/>
      <c r="F2" s="172"/>
      <c r="G2" s="172"/>
      <c r="H2" s="173"/>
    </row>
    <row r="3" spans="1:8" x14ac:dyDescent="0.25">
      <c r="A3" s="174"/>
      <c r="B3" s="175"/>
      <c r="C3" s="175"/>
      <c r="D3" s="175"/>
      <c r="E3" s="175"/>
      <c r="F3" s="175"/>
      <c r="G3" s="175"/>
      <c r="H3" s="176"/>
    </row>
    <row r="4" spans="1:8" ht="21.75" customHeight="1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8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</row>
    <row r="6" spans="1:8" ht="13.8" thickBot="1" x14ac:dyDescent="0.3">
      <c r="A6" s="52" t="s">
        <v>127</v>
      </c>
      <c r="B6" s="9"/>
      <c r="C6" s="9"/>
      <c r="D6" s="9"/>
      <c r="E6" s="9"/>
      <c r="F6" s="9"/>
      <c r="G6" s="9"/>
      <c r="H6" s="9"/>
    </row>
    <row r="7" spans="1:8" x14ac:dyDescent="0.25">
      <c r="A7" s="78" t="s">
        <v>33</v>
      </c>
      <c r="B7" s="23" t="s">
        <v>31</v>
      </c>
      <c r="C7" s="23" t="s">
        <v>18</v>
      </c>
      <c r="D7" s="24">
        <v>16</v>
      </c>
      <c r="E7" s="79">
        <v>0</v>
      </c>
      <c r="F7" s="79">
        <f>D7*E7</f>
        <v>0</v>
      </c>
      <c r="G7" s="69" t="s">
        <v>35</v>
      </c>
      <c r="H7" s="70" t="s">
        <v>35</v>
      </c>
    </row>
    <row r="8" spans="1:8" x14ac:dyDescent="0.25">
      <c r="A8" s="37" t="s">
        <v>37</v>
      </c>
      <c r="B8" s="38" t="s">
        <v>32</v>
      </c>
      <c r="C8" s="27" t="s">
        <v>18</v>
      </c>
      <c r="D8" s="28">
        <v>16</v>
      </c>
      <c r="E8" s="32">
        <v>0</v>
      </c>
      <c r="F8" s="32">
        <f>D8*E8</f>
        <v>0</v>
      </c>
      <c r="G8" s="29">
        <v>0</v>
      </c>
      <c r="H8" s="36">
        <f>D8*G8</f>
        <v>0</v>
      </c>
    </row>
    <row r="9" spans="1:8" x14ac:dyDescent="0.25">
      <c r="A9" s="39" t="s">
        <v>38</v>
      </c>
      <c r="B9" s="40" t="s">
        <v>34</v>
      </c>
      <c r="C9" s="27" t="s">
        <v>18</v>
      </c>
      <c r="D9" s="41">
        <v>2</v>
      </c>
      <c r="E9" s="32">
        <v>0</v>
      </c>
      <c r="F9" s="32">
        <f>D9*E9</f>
        <v>0</v>
      </c>
      <c r="G9" s="67" t="s">
        <v>35</v>
      </c>
      <c r="H9" s="68" t="s">
        <v>35</v>
      </c>
    </row>
    <row r="10" spans="1:8" x14ac:dyDescent="0.25">
      <c r="A10" s="31" t="s">
        <v>23</v>
      </c>
      <c r="B10" s="33" t="s">
        <v>14</v>
      </c>
      <c r="C10" s="27" t="s">
        <v>18</v>
      </c>
      <c r="D10" s="28">
        <v>16</v>
      </c>
      <c r="E10" s="29">
        <v>0</v>
      </c>
      <c r="F10" s="29">
        <f>D10*E10</f>
        <v>0</v>
      </c>
      <c r="G10" s="32">
        <v>0</v>
      </c>
      <c r="H10" s="36">
        <f>G10*D10</f>
        <v>0</v>
      </c>
    </row>
    <row r="11" spans="1:8" ht="13.8" thickBot="1" x14ac:dyDescent="0.3">
      <c r="A11" s="80" t="s">
        <v>24</v>
      </c>
      <c r="B11" s="47" t="s">
        <v>15</v>
      </c>
      <c r="C11" s="48" t="s">
        <v>18</v>
      </c>
      <c r="D11" s="49">
        <v>16</v>
      </c>
      <c r="E11" s="50">
        <v>0</v>
      </c>
      <c r="F11" s="50">
        <f>D11*E11</f>
        <v>0</v>
      </c>
      <c r="G11" s="94">
        <v>0</v>
      </c>
      <c r="H11" s="95">
        <f>G11*D11</f>
        <v>0</v>
      </c>
    </row>
    <row r="12" spans="1:8" x14ac:dyDescent="0.25">
      <c r="A12" s="2" t="s">
        <v>0</v>
      </c>
      <c r="B12" s="3"/>
      <c r="C12" s="3"/>
      <c r="D12" s="4"/>
      <c r="E12" s="3"/>
      <c r="F12" s="71">
        <f>SUM(F7:F11)</f>
        <v>0</v>
      </c>
      <c r="G12" s="72"/>
      <c r="H12" s="71">
        <f>SUM(H7:H11)</f>
        <v>0</v>
      </c>
    </row>
    <row r="13" spans="1:8" x14ac:dyDescent="0.25">
      <c r="A13" s="2"/>
      <c r="B13" s="3"/>
      <c r="C13" s="3"/>
      <c r="D13" s="4"/>
      <c r="E13" s="3"/>
      <c r="F13" s="5"/>
      <c r="G13" s="6"/>
      <c r="H13" s="5"/>
    </row>
    <row r="14" spans="1:8" ht="13.8" thickBot="1" x14ac:dyDescent="0.3">
      <c r="A14" s="52" t="s">
        <v>29</v>
      </c>
      <c r="B14" s="53"/>
      <c r="C14" s="53"/>
      <c r="D14" s="53"/>
      <c r="E14" s="53"/>
      <c r="F14" s="53"/>
      <c r="G14" s="53"/>
      <c r="H14" s="53"/>
    </row>
    <row r="15" spans="1:8" x14ac:dyDescent="0.25">
      <c r="A15" s="54" t="s">
        <v>102</v>
      </c>
      <c r="B15" s="55"/>
      <c r="C15" s="23" t="s">
        <v>18</v>
      </c>
      <c r="D15" s="24">
        <v>16</v>
      </c>
      <c r="E15" s="25"/>
      <c r="F15" s="25"/>
      <c r="G15" s="25">
        <v>0</v>
      </c>
      <c r="H15" s="46">
        <f>D15*G15</f>
        <v>0</v>
      </c>
    </row>
    <row r="16" spans="1:8" x14ac:dyDescent="0.25">
      <c r="A16" s="42" t="s">
        <v>30</v>
      </c>
      <c r="B16" s="43"/>
      <c r="C16" s="43" t="s">
        <v>20</v>
      </c>
      <c r="D16" s="44">
        <v>1</v>
      </c>
      <c r="E16" s="45"/>
      <c r="F16" s="45"/>
      <c r="G16" s="45">
        <v>0</v>
      </c>
      <c r="H16" s="30">
        <f>D16*G16</f>
        <v>0</v>
      </c>
    </row>
    <row r="17" spans="1:8" ht="13.8" thickBot="1" x14ac:dyDescent="0.3">
      <c r="A17" s="56" t="s">
        <v>25</v>
      </c>
      <c r="B17" s="57"/>
      <c r="C17" s="57" t="s">
        <v>26</v>
      </c>
      <c r="D17" s="49">
        <v>70</v>
      </c>
      <c r="E17" s="50"/>
      <c r="F17" s="50"/>
      <c r="G17" s="50">
        <v>0</v>
      </c>
      <c r="H17" s="51">
        <f>D17*G17</f>
        <v>0</v>
      </c>
    </row>
    <row r="18" spans="1:8" x14ac:dyDescent="0.25">
      <c r="A18" s="2" t="s">
        <v>0</v>
      </c>
      <c r="B18" s="3"/>
      <c r="C18" s="3"/>
      <c r="D18" s="4"/>
      <c r="E18" s="3"/>
      <c r="F18" s="5"/>
      <c r="G18" s="6"/>
      <c r="H18" s="71">
        <f>SUM(H15:H17)</f>
        <v>0</v>
      </c>
    </row>
    <row r="19" spans="1:8" x14ac:dyDescent="0.25">
      <c r="A19" s="58"/>
      <c r="B19" s="59"/>
      <c r="C19" s="59"/>
      <c r="D19" s="60"/>
      <c r="E19" s="3"/>
      <c r="F19" s="6"/>
      <c r="G19" s="6"/>
      <c r="H19" s="6"/>
    </row>
    <row r="20" spans="1:8" ht="13.8" thickBot="1" x14ac:dyDescent="0.3">
      <c r="A20" s="52" t="s">
        <v>2</v>
      </c>
      <c r="B20" s="53"/>
      <c r="C20" s="53"/>
      <c r="D20" s="53"/>
      <c r="E20" s="53"/>
      <c r="F20" s="53"/>
      <c r="G20" s="53"/>
      <c r="H20" s="53"/>
    </row>
    <row r="21" spans="1:8" ht="13.8" thickBot="1" x14ac:dyDescent="0.3">
      <c r="A21" s="81" t="s">
        <v>39</v>
      </c>
      <c r="B21" s="82"/>
      <c r="C21" s="82" t="s">
        <v>20</v>
      </c>
      <c r="D21" s="83">
        <v>8</v>
      </c>
      <c r="E21" s="84" t="s">
        <v>35</v>
      </c>
      <c r="F21" s="85" t="s">
        <v>35</v>
      </c>
      <c r="G21" s="86">
        <v>0</v>
      </c>
      <c r="H21" s="87">
        <f>G21*D21</f>
        <v>0</v>
      </c>
    </row>
    <row r="22" spans="1:8" x14ac:dyDescent="0.25">
      <c r="A22" s="2" t="s">
        <v>0</v>
      </c>
      <c r="B22" s="3"/>
      <c r="C22" s="3"/>
      <c r="D22" s="4"/>
      <c r="E22" s="61"/>
      <c r="F22" s="71">
        <f>SUM(F21:F21)</f>
        <v>0</v>
      </c>
      <c r="G22" s="72"/>
      <c r="H22" s="71">
        <f>SUM(H21:H21)</f>
        <v>0</v>
      </c>
    </row>
    <row r="23" spans="1:8" x14ac:dyDescent="0.25">
      <c r="A23" s="2"/>
      <c r="B23" s="3"/>
      <c r="C23" s="3"/>
      <c r="D23" s="4"/>
      <c r="E23" s="3"/>
      <c r="F23" s="5"/>
      <c r="G23" s="6"/>
      <c r="H23" s="5"/>
    </row>
    <row r="24" spans="1:8" ht="13.8" thickBot="1" x14ac:dyDescent="0.3">
      <c r="A24" s="52" t="s">
        <v>10</v>
      </c>
      <c r="B24" s="62"/>
      <c r="C24" s="62"/>
      <c r="D24" s="63"/>
      <c r="E24" s="64"/>
      <c r="F24" s="65"/>
      <c r="G24" s="65"/>
      <c r="H24" s="66"/>
    </row>
    <row r="25" spans="1:8" ht="13.8" thickBot="1" x14ac:dyDescent="0.3">
      <c r="A25" s="165" t="s">
        <v>11</v>
      </c>
      <c r="B25" s="166"/>
      <c r="C25" s="166"/>
      <c r="D25" s="166"/>
      <c r="E25" s="166"/>
      <c r="F25" s="166"/>
      <c r="G25" s="167"/>
      <c r="H25" s="131">
        <f>F12+H12+H18+F22+H22</f>
        <v>0</v>
      </c>
    </row>
  </sheetData>
  <mergeCells count="7">
    <mergeCell ref="A25:G25"/>
    <mergeCell ref="A1:H1"/>
    <mergeCell ref="A2:H2"/>
    <mergeCell ref="A3:H3"/>
    <mergeCell ref="A4:A5"/>
    <mergeCell ref="E4:F4"/>
    <mergeCell ref="G4:H4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sqref="A1:H1"/>
    </sheetView>
  </sheetViews>
  <sheetFormatPr defaultRowHeight="13.2" x14ac:dyDescent="0.25"/>
  <cols>
    <col min="1" max="1" width="58.88671875" customWidth="1"/>
    <col min="2" max="2" width="11" customWidth="1"/>
    <col min="3" max="3" width="7.33203125" customWidth="1"/>
    <col min="5" max="5" width="9.88671875" customWidth="1"/>
    <col min="6" max="6" width="13.44140625" customWidth="1"/>
    <col min="7" max="7" width="9.6640625" customWidth="1"/>
    <col min="8" max="8" width="12" customWidth="1"/>
    <col min="9" max="9" width="13.88671875" customWidth="1"/>
    <col min="10" max="10" width="29" customWidth="1"/>
  </cols>
  <sheetData>
    <row r="1" spans="1:12" s="113" customFormat="1" x14ac:dyDescent="0.25">
      <c r="A1" s="181" t="s">
        <v>131</v>
      </c>
      <c r="B1" s="182"/>
      <c r="C1" s="182"/>
      <c r="D1" s="182"/>
      <c r="E1" s="182"/>
      <c r="F1" s="182"/>
      <c r="G1" s="182"/>
      <c r="H1" s="183"/>
    </row>
    <row r="2" spans="1:12" x14ac:dyDescent="0.25">
      <c r="A2" s="192" t="s">
        <v>119</v>
      </c>
      <c r="B2" s="193"/>
      <c r="C2" s="193"/>
      <c r="D2" s="193"/>
      <c r="E2" s="193"/>
      <c r="F2" s="193"/>
      <c r="G2" s="193"/>
      <c r="H2" s="194"/>
    </row>
    <row r="3" spans="1:12" x14ac:dyDescent="0.25">
      <c r="A3" s="174"/>
      <c r="B3" s="175"/>
      <c r="C3" s="175"/>
      <c r="D3" s="175"/>
      <c r="E3" s="175"/>
      <c r="F3" s="175"/>
      <c r="G3" s="175"/>
      <c r="H3" s="176"/>
    </row>
    <row r="4" spans="1:12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12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  <c r="J5" s="74"/>
    </row>
    <row r="6" spans="1:12" ht="13.8" thickBot="1" x14ac:dyDescent="0.3">
      <c r="A6" s="52" t="s">
        <v>126</v>
      </c>
      <c r="B6" s="9"/>
      <c r="C6" s="9"/>
      <c r="D6" s="9"/>
      <c r="E6" s="9"/>
      <c r="F6" s="9"/>
      <c r="G6" s="9"/>
      <c r="H6" s="9"/>
      <c r="J6" s="74"/>
    </row>
    <row r="7" spans="1:12" x14ac:dyDescent="0.25">
      <c r="A7" s="78" t="s">
        <v>33</v>
      </c>
      <c r="B7" s="23" t="s">
        <v>31</v>
      </c>
      <c r="C7" s="23" t="s">
        <v>18</v>
      </c>
      <c r="D7" s="24">
        <v>15</v>
      </c>
      <c r="E7" s="79">
        <v>0</v>
      </c>
      <c r="F7" s="79">
        <f>D7*E7</f>
        <v>0</v>
      </c>
      <c r="G7" s="69" t="s">
        <v>35</v>
      </c>
      <c r="H7" s="70" t="s">
        <v>35</v>
      </c>
      <c r="J7" s="74"/>
    </row>
    <row r="8" spans="1:12" x14ac:dyDescent="0.25">
      <c r="A8" s="37" t="s">
        <v>37</v>
      </c>
      <c r="B8" s="38" t="s">
        <v>32</v>
      </c>
      <c r="C8" s="27" t="s">
        <v>18</v>
      </c>
      <c r="D8" s="28">
        <v>15</v>
      </c>
      <c r="E8" s="32">
        <v>0</v>
      </c>
      <c r="F8" s="32">
        <f>D8*E8</f>
        <v>0</v>
      </c>
      <c r="G8" s="29">
        <v>0</v>
      </c>
      <c r="H8" s="36">
        <f>D8*G8</f>
        <v>0</v>
      </c>
      <c r="J8" s="75"/>
    </row>
    <row r="9" spans="1:12" x14ac:dyDescent="0.25">
      <c r="A9" s="39" t="s">
        <v>38</v>
      </c>
      <c r="B9" s="40" t="s">
        <v>34</v>
      </c>
      <c r="C9" s="27" t="s">
        <v>18</v>
      </c>
      <c r="D9" s="41">
        <v>2</v>
      </c>
      <c r="E9" s="32">
        <v>0</v>
      </c>
      <c r="F9" s="32">
        <f>D9*E9</f>
        <v>0</v>
      </c>
      <c r="G9" s="67" t="s">
        <v>35</v>
      </c>
      <c r="H9" s="68" t="s">
        <v>35</v>
      </c>
      <c r="I9" s="21"/>
      <c r="J9" s="76"/>
      <c r="K9" s="21"/>
      <c r="L9" s="21"/>
    </row>
    <row r="10" spans="1:12" ht="13.65" customHeight="1" x14ac:dyDescent="0.25">
      <c r="A10" s="31" t="s">
        <v>23</v>
      </c>
      <c r="B10" s="33" t="s">
        <v>14</v>
      </c>
      <c r="C10" s="27" t="s">
        <v>18</v>
      </c>
      <c r="D10" s="28">
        <v>15</v>
      </c>
      <c r="E10" s="29">
        <v>0</v>
      </c>
      <c r="F10" s="29">
        <f>D10*E10</f>
        <v>0</v>
      </c>
      <c r="G10" s="32">
        <v>0</v>
      </c>
      <c r="H10" s="36">
        <f>G10*D10</f>
        <v>0</v>
      </c>
      <c r="J10" s="74"/>
    </row>
    <row r="11" spans="1:12" ht="13.8" thickBot="1" x14ac:dyDescent="0.3">
      <c r="A11" s="80" t="s">
        <v>24</v>
      </c>
      <c r="B11" s="47" t="s">
        <v>15</v>
      </c>
      <c r="C11" s="48" t="s">
        <v>18</v>
      </c>
      <c r="D11" s="49">
        <v>15</v>
      </c>
      <c r="E11" s="50">
        <v>0</v>
      </c>
      <c r="F11" s="50">
        <f>D11*E11</f>
        <v>0</v>
      </c>
      <c r="G11" s="94">
        <v>0</v>
      </c>
      <c r="H11" s="95">
        <f>G11*D11</f>
        <v>0</v>
      </c>
      <c r="J11" s="74"/>
    </row>
    <row r="12" spans="1:12" x14ac:dyDescent="0.25">
      <c r="A12" s="2" t="s">
        <v>0</v>
      </c>
      <c r="B12" s="3"/>
      <c r="C12" s="3"/>
      <c r="D12" s="4"/>
      <c r="E12" s="3"/>
      <c r="F12" s="71">
        <f>SUM(F7:F11)</f>
        <v>0</v>
      </c>
      <c r="G12" s="72"/>
      <c r="H12" s="71">
        <f>SUM(H7:H11)</f>
        <v>0</v>
      </c>
      <c r="J12" s="74"/>
    </row>
    <row r="13" spans="1:12" x14ac:dyDescent="0.25">
      <c r="A13" s="2"/>
      <c r="B13" s="3"/>
      <c r="C13" s="3"/>
      <c r="D13" s="4"/>
      <c r="E13" s="3"/>
      <c r="F13" s="5"/>
      <c r="G13" s="6"/>
      <c r="H13" s="5"/>
      <c r="J13" s="74"/>
    </row>
    <row r="14" spans="1:12" ht="13.8" thickBot="1" x14ac:dyDescent="0.3">
      <c r="A14" s="52" t="s">
        <v>29</v>
      </c>
      <c r="B14" s="53"/>
      <c r="C14" s="53"/>
      <c r="D14" s="53"/>
      <c r="E14" s="53"/>
      <c r="F14" s="53"/>
      <c r="G14" s="53"/>
      <c r="H14" s="53"/>
      <c r="J14" s="74"/>
    </row>
    <row r="15" spans="1:12" x14ac:dyDescent="0.25">
      <c r="A15" s="54" t="s">
        <v>102</v>
      </c>
      <c r="B15" s="55"/>
      <c r="C15" s="23" t="s">
        <v>18</v>
      </c>
      <c r="D15" s="24">
        <v>15</v>
      </c>
      <c r="E15" s="25"/>
      <c r="F15" s="25"/>
      <c r="G15" s="25">
        <v>0</v>
      </c>
      <c r="H15" s="46">
        <f>D15*G15</f>
        <v>0</v>
      </c>
      <c r="J15" s="74"/>
    </row>
    <row r="16" spans="1:12" x14ac:dyDescent="0.25">
      <c r="A16" s="42" t="s">
        <v>30</v>
      </c>
      <c r="B16" s="43"/>
      <c r="C16" s="43" t="s">
        <v>20</v>
      </c>
      <c r="D16" s="44">
        <v>1</v>
      </c>
      <c r="E16" s="45"/>
      <c r="F16" s="45"/>
      <c r="G16" s="45">
        <v>0</v>
      </c>
      <c r="H16" s="30">
        <f>D16*G16</f>
        <v>0</v>
      </c>
      <c r="J16" s="74"/>
    </row>
    <row r="17" spans="1:10" ht="13.8" thickBot="1" x14ac:dyDescent="0.3">
      <c r="A17" s="56" t="s">
        <v>25</v>
      </c>
      <c r="B17" s="57"/>
      <c r="C17" s="57" t="s">
        <v>26</v>
      </c>
      <c r="D17" s="49">
        <v>70</v>
      </c>
      <c r="E17" s="50"/>
      <c r="F17" s="50"/>
      <c r="G17" s="50">
        <v>0</v>
      </c>
      <c r="H17" s="51">
        <f>D17*G17</f>
        <v>0</v>
      </c>
      <c r="J17" s="74"/>
    </row>
    <row r="18" spans="1:10" x14ac:dyDescent="0.25">
      <c r="A18" s="2" t="s">
        <v>0</v>
      </c>
      <c r="B18" s="3"/>
      <c r="C18" s="3"/>
      <c r="D18" s="4"/>
      <c r="E18" s="3"/>
      <c r="F18" s="5"/>
      <c r="G18" s="6"/>
      <c r="H18" s="71">
        <f>SUM(H15:H17)</f>
        <v>0</v>
      </c>
      <c r="J18" s="74"/>
    </row>
    <row r="19" spans="1:10" x14ac:dyDescent="0.25">
      <c r="A19" s="2"/>
      <c r="B19" s="3"/>
      <c r="C19" s="3"/>
      <c r="D19" s="4"/>
      <c r="E19" s="3"/>
      <c r="F19" s="5"/>
      <c r="G19" s="6"/>
      <c r="H19" s="5"/>
    </row>
    <row r="20" spans="1:10" ht="14.25" customHeight="1" thickBot="1" x14ac:dyDescent="0.3">
      <c r="A20" s="52" t="s">
        <v>2</v>
      </c>
      <c r="B20" s="53"/>
      <c r="C20" s="53"/>
      <c r="D20" s="53"/>
      <c r="E20" s="53"/>
      <c r="F20" s="53"/>
      <c r="G20" s="53"/>
      <c r="H20" s="53"/>
    </row>
    <row r="21" spans="1:10" ht="13.8" thickBot="1" x14ac:dyDescent="0.3">
      <c r="A21" s="81" t="s">
        <v>39</v>
      </c>
      <c r="B21" s="82"/>
      <c r="C21" s="82" t="s">
        <v>20</v>
      </c>
      <c r="D21" s="83">
        <v>8</v>
      </c>
      <c r="E21" s="84" t="s">
        <v>35</v>
      </c>
      <c r="F21" s="85" t="s">
        <v>35</v>
      </c>
      <c r="G21" s="86">
        <v>0</v>
      </c>
      <c r="H21" s="87">
        <f>G21*D21</f>
        <v>0</v>
      </c>
    </row>
    <row r="22" spans="1:10" x14ac:dyDescent="0.25">
      <c r="A22" s="2" t="s">
        <v>0</v>
      </c>
      <c r="B22" s="3"/>
      <c r="C22" s="3"/>
      <c r="D22" s="4"/>
      <c r="E22" s="61"/>
      <c r="F22" s="71">
        <f>SUM(F21:F21)</f>
        <v>0</v>
      </c>
      <c r="G22" s="72"/>
      <c r="H22" s="71">
        <f>SUM(H21:H21)</f>
        <v>0</v>
      </c>
    </row>
    <row r="23" spans="1:10" x14ac:dyDescent="0.25">
      <c r="A23" s="2"/>
      <c r="B23" s="3"/>
      <c r="C23" s="3"/>
      <c r="D23" s="4"/>
      <c r="E23" s="3"/>
      <c r="F23" s="5"/>
      <c r="G23" s="6"/>
      <c r="H23" s="5"/>
    </row>
    <row r="24" spans="1:10" ht="13.8" thickBot="1" x14ac:dyDescent="0.3">
      <c r="A24" s="52" t="s">
        <v>10</v>
      </c>
      <c r="B24" s="62"/>
      <c r="C24" s="62"/>
      <c r="D24" s="63"/>
      <c r="E24" s="64"/>
      <c r="F24" s="65"/>
      <c r="G24" s="65"/>
      <c r="H24" s="66"/>
    </row>
    <row r="25" spans="1:10" ht="13.8" thickBot="1" x14ac:dyDescent="0.3">
      <c r="A25" s="165" t="s">
        <v>11</v>
      </c>
      <c r="B25" s="166"/>
      <c r="C25" s="166"/>
      <c r="D25" s="166"/>
      <c r="E25" s="166"/>
      <c r="F25" s="166"/>
      <c r="G25" s="167"/>
      <c r="H25" s="131">
        <f>F12+H12+H18+F22+H22</f>
        <v>0</v>
      </c>
    </row>
    <row r="26" spans="1:10" x14ac:dyDescent="0.25">
      <c r="A26" s="77"/>
      <c r="B26" s="77"/>
      <c r="C26" s="77"/>
      <c r="D26" s="77"/>
      <c r="E26" s="77"/>
      <c r="F26" s="77"/>
      <c r="G26" s="77"/>
      <c r="H26" s="77"/>
    </row>
    <row r="27" spans="1:10" x14ac:dyDescent="0.25">
      <c r="A27" s="16"/>
      <c r="B27" s="16"/>
      <c r="C27" s="16"/>
      <c r="D27" s="16"/>
      <c r="E27" s="16"/>
      <c r="F27" s="16"/>
      <c r="G27" s="16"/>
      <c r="H27" s="16"/>
    </row>
    <row r="28" spans="1:10" x14ac:dyDescent="0.25">
      <c r="A28" s="16"/>
      <c r="B28" s="16"/>
      <c r="C28" s="16"/>
      <c r="D28" s="16"/>
      <c r="E28" s="16"/>
      <c r="F28" s="16"/>
      <c r="G28" s="16"/>
      <c r="H28" s="16"/>
    </row>
  </sheetData>
  <sheetProtection selectLockedCells="1"/>
  <mergeCells count="7">
    <mergeCell ref="A25:G25"/>
    <mergeCell ref="A1:H1"/>
    <mergeCell ref="A2:H2"/>
    <mergeCell ref="A3:H3"/>
    <mergeCell ref="A4:A5"/>
    <mergeCell ref="E4:F4"/>
    <mergeCell ref="G4:H4"/>
  </mergeCells>
  <phoneticPr fontId="1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sqref="A1:H1"/>
    </sheetView>
  </sheetViews>
  <sheetFormatPr defaultRowHeight="13.2" x14ac:dyDescent="0.25"/>
  <cols>
    <col min="1" max="1" width="62" customWidth="1"/>
    <col min="2" max="2" width="12" customWidth="1"/>
    <col min="3" max="3" width="7.44140625" customWidth="1"/>
    <col min="6" max="6" width="12.5546875" customWidth="1"/>
    <col min="8" max="8" width="13.6640625" customWidth="1"/>
  </cols>
  <sheetData>
    <row r="1" spans="1:8" s="113" customFormat="1" x14ac:dyDescent="0.25">
      <c r="A1" s="181" t="s">
        <v>131</v>
      </c>
      <c r="B1" s="182"/>
      <c r="C1" s="182"/>
      <c r="D1" s="182"/>
      <c r="E1" s="182"/>
      <c r="F1" s="182"/>
      <c r="G1" s="182"/>
      <c r="H1" s="183"/>
    </row>
    <row r="2" spans="1:8" x14ac:dyDescent="0.25">
      <c r="A2" s="171" t="s">
        <v>101</v>
      </c>
      <c r="B2" s="172"/>
      <c r="C2" s="172"/>
      <c r="D2" s="172"/>
      <c r="E2" s="172"/>
      <c r="F2" s="172"/>
      <c r="G2" s="172"/>
      <c r="H2" s="173"/>
    </row>
    <row r="3" spans="1:8" x14ac:dyDescent="0.25">
      <c r="A3" s="174"/>
      <c r="B3" s="175"/>
      <c r="C3" s="175"/>
      <c r="D3" s="175"/>
      <c r="E3" s="175"/>
      <c r="F3" s="175"/>
      <c r="G3" s="175"/>
      <c r="H3" s="176"/>
    </row>
    <row r="4" spans="1:8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8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</row>
    <row r="6" spans="1:8" ht="13.8" thickBot="1" x14ac:dyDescent="0.3">
      <c r="A6" s="52" t="s">
        <v>127</v>
      </c>
      <c r="B6" s="9"/>
      <c r="C6" s="9"/>
      <c r="D6" s="9"/>
      <c r="E6" s="9"/>
      <c r="F6" s="9"/>
      <c r="G6" s="9"/>
      <c r="H6" s="9"/>
    </row>
    <row r="7" spans="1:8" x14ac:dyDescent="0.25">
      <c r="A7" s="78" t="s">
        <v>33</v>
      </c>
      <c r="B7" s="23" t="s">
        <v>31</v>
      </c>
      <c r="C7" s="23" t="s">
        <v>18</v>
      </c>
      <c r="D7" s="24">
        <v>5</v>
      </c>
      <c r="E7" s="79">
        <v>0</v>
      </c>
      <c r="F7" s="79">
        <f t="shared" ref="F7:F14" si="0">D7*E7</f>
        <v>0</v>
      </c>
      <c r="G7" s="88" t="s">
        <v>35</v>
      </c>
      <c r="H7" s="89" t="s">
        <v>35</v>
      </c>
    </row>
    <row r="8" spans="1:8" x14ac:dyDescent="0.25">
      <c r="A8" s="35" t="s">
        <v>36</v>
      </c>
      <c r="B8" s="34" t="s">
        <v>21</v>
      </c>
      <c r="C8" s="27" t="s">
        <v>18</v>
      </c>
      <c r="D8" s="28">
        <v>1</v>
      </c>
      <c r="E8" s="29">
        <v>0</v>
      </c>
      <c r="F8" s="29">
        <f t="shared" si="0"/>
        <v>0</v>
      </c>
      <c r="G8" s="29">
        <v>0</v>
      </c>
      <c r="H8" s="30">
        <f>D8*G8</f>
        <v>0</v>
      </c>
    </row>
    <row r="9" spans="1:8" x14ac:dyDescent="0.25">
      <c r="A9" s="37" t="s">
        <v>37</v>
      </c>
      <c r="B9" s="38" t="s">
        <v>32</v>
      </c>
      <c r="C9" s="27" t="s">
        <v>18</v>
      </c>
      <c r="D9" s="28">
        <v>5</v>
      </c>
      <c r="E9" s="32">
        <v>0</v>
      </c>
      <c r="F9" s="32">
        <f t="shared" si="0"/>
        <v>0</v>
      </c>
      <c r="G9" s="29">
        <v>0</v>
      </c>
      <c r="H9" s="36">
        <f>D9*G9</f>
        <v>0</v>
      </c>
    </row>
    <row r="10" spans="1:8" x14ac:dyDescent="0.25">
      <c r="A10" s="39" t="s">
        <v>38</v>
      </c>
      <c r="B10" s="40" t="s">
        <v>34</v>
      </c>
      <c r="C10" s="27" t="s">
        <v>18</v>
      </c>
      <c r="D10" s="41">
        <v>1</v>
      </c>
      <c r="E10" s="32">
        <v>0</v>
      </c>
      <c r="F10" s="32">
        <f t="shared" si="0"/>
        <v>0</v>
      </c>
      <c r="G10" s="90" t="s">
        <v>35</v>
      </c>
      <c r="H10" s="91" t="s">
        <v>35</v>
      </c>
    </row>
    <row r="11" spans="1:8" x14ac:dyDescent="0.25">
      <c r="A11" s="26" t="s">
        <v>16</v>
      </c>
      <c r="B11" s="33" t="s">
        <v>17</v>
      </c>
      <c r="C11" s="27" t="s">
        <v>18</v>
      </c>
      <c r="D11" s="28">
        <v>1</v>
      </c>
      <c r="E11" s="29">
        <v>0</v>
      </c>
      <c r="F11" s="29">
        <f t="shared" si="0"/>
        <v>0</v>
      </c>
      <c r="G11" s="29">
        <v>0</v>
      </c>
      <c r="H11" s="30">
        <f>D11*G11</f>
        <v>0</v>
      </c>
    </row>
    <row r="12" spans="1:8" x14ac:dyDescent="0.25">
      <c r="A12" s="92" t="s">
        <v>12</v>
      </c>
      <c r="B12" s="33" t="s">
        <v>22</v>
      </c>
      <c r="C12" s="27" t="s">
        <v>18</v>
      </c>
      <c r="D12" s="93">
        <v>2</v>
      </c>
      <c r="E12" s="29">
        <v>0</v>
      </c>
      <c r="F12" s="29">
        <f t="shared" si="0"/>
        <v>0</v>
      </c>
      <c r="G12" s="29">
        <v>0</v>
      </c>
      <c r="H12" s="30">
        <f>D12*G12</f>
        <v>0</v>
      </c>
    </row>
    <row r="13" spans="1:8" x14ac:dyDescent="0.25">
      <c r="A13" s="31" t="s">
        <v>23</v>
      </c>
      <c r="B13" s="33" t="s">
        <v>14</v>
      </c>
      <c r="C13" s="27" t="s">
        <v>18</v>
      </c>
      <c r="D13" s="28">
        <v>5</v>
      </c>
      <c r="E13" s="29">
        <v>0</v>
      </c>
      <c r="F13" s="29">
        <f t="shared" si="0"/>
        <v>0</v>
      </c>
      <c r="G13" s="32">
        <v>0</v>
      </c>
      <c r="H13" s="36">
        <f>G13*D13</f>
        <v>0</v>
      </c>
    </row>
    <row r="14" spans="1:8" ht="13.8" thickBot="1" x14ac:dyDescent="0.3">
      <c r="A14" s="80" t="s">
        <v>24</v>
      </c>
      <c r="B14" s="47" t="s">
        <v>15</v>
      </c>
      <c r="C14" s="48" t="s">
        <v>18</v>
      </c>
      <c r="D14" s="49">
        <v>5</v>
      </c>
      <c r="E14" s="50">
        <v>0</v>
      </c>
      <c r="F14" s="50">
        <f t="shared" si="0"/>
        <v>0</v>
      </c>
      <c r="G14" s="94">
        <v>0</v>
      </c>
      <c r="H14" s="95">
        <f>G14*D14</f>
        <v>0</v>
      </c>
    </row>
    <row r="15" spans="1:8" x14ac:dyDescent="0.25">
      <c r="A15" s="2" t="s">
        <v>0</v>
      </c>
      <c r="B15" s="3"/>
      <c r="C15" s="3"/>
      <c r="D15" s="4"/>
      <c r="E15" s="3"/>
      <c r="F15" s="71">
        <f>SUM(F7:F14)</f>
        <v>0</v>
      </c>
      <c r="G15" s="72"/>
      <c r="H15" s="71">
        <f>SUM(H7:H14)</f>
        <v>0</v>
      </c>
    </row>
    <row r="16" spans="1:8" x14ac:dyDescent="0.25">
      <c r="A16" s="2"/>
      <c r="B16" s="3"/>
      <c r="C16" s="3"/>
      <c r="D16" s="4"/>
      <c r="E16" s="3"/>
      <c r="F16" s="5"/>
      <c r="G16" s="6"/>
      <c r="H16" s="5"/>
    </row>
    <row r="17" spans="1:8" ht="13.8" thickBot="1" x14ac:dyDescent="0.3">
      <c r="A17" s="52" t="s">
        <v>29</v>
      </c>
      <c r="B17" s="53"/>
      <c r="C17" s="53"/>
      <c r="D17" s="53"/>
      <c r="E17" s="53"/>
      <c r="F17" s="53"/>
      <c r="G17" s="53"/>
      <c r="H17" s="53"/>
    </row>
    <row r="18" spans="1:8" ht="22.8" x14ac:dyDescent="0.25">
      <c r="A18" s="22" t="s">
        <v>99</v>
      </c>
      <c r="B18" s="55"/>
      <c r="C18" s="23" t="s">
        <v>18</v>
      </c>
      <c r="D18" s="24">
        <v>6</v>
      </c>
      <c r="E18" s="25"/>
      <c r="F18" s="25"/>
      <c r="G18" s="25">
        <v>0</v>
      </c>
      <c r="H18" s="46">
        <f>D18*G18</f>
        <v>0</v>
      </c>
    </row>
    <row r="19" spans="1:8" x14ac:dyDescent="0.25">
      <c r="A19" s="42" t="s">
        <v>30</v>
      </c>
      <c r="B19" s="43"/>
      <c r="C19" s="43" t="s">
        <v>20</v>
      </c>
      <c r="D19" s="44">
        <v>2</v>
      </c>
      <c r="E19" s="45"/>
      <c r="F19" s="45"/>
      <c r="G19" s="45">
        <v>0</v>
      </c>
      <c r="H19" s="30">
        <f>D19*G19</f>
        <v>0</v>
      </c>
    </row>
    <row r="20" spans="1:8" ht="13.8" thickBot="1" x14ac:dyDescent="0.3">
      <c r="A20" s="56" t="s">
        <v>25</v>
      </c>
      <c r="B20" s="57"/>
      <c r="C20" s="57" t="s">
        <v>26</v>
      </c>
      <c r="D20" s="49">
        <v>70</v>
      </c>
      <c r="E20" s="50"/>
      <c r="F20" s="50"/>
      <c r="G20" s="50">
        <v>0</v>
      </c>
      <c r="H20" s="51">
        <f>D20*G20</f>
        <v>0</v>
      </c>
    </row>
    <row r="21" spans="1:8" x14ac:dyDescent="0.25">
      <c r="A21" s="2" t="s">
        <v>0</v>
      </c>
      <c r="B21" s="3"/>
      <c r="C21" s="3"/>
      <c r="D21" s="4"/>
      <c r="E21" s="3"/>
      <c r="F21" s="5"/>
      <c r="G21" s="6"/>
      <c r="H21" s="71">
        <f>SUM(H18:H20)</f>
        <v>0</v>
      </c>
    </row>
    <row r="22" spans="1:8" x14ac:dyDescent="0.25">
      <c r="A22" s="2"/>
      <c r="B22" s="3"/>
      <c r="C22" s="3"/>
      <c r="D22" s="4"/>
      <c r="E22" s="3"/>
      <c r="F22" s="5"/>
      <c r="G22" s="6"/>
      <c r="H22" s="5"/>
    </row>
    <row r="23" spans="1:8" s="113" customFormat="1" ht="13.8" thickBot="1" x14ac:dyDescent="0.3">
      <c r="A23" s="111" t="s">
        <v>9</v>
      </c>
      <c r="B23" s="112"/>
      <c r="C23" s="112"/>
      <c r="D23" s="112"/>
      <c r="E23" s="112"/>
      <c r="F23" s="112"/>
      <c r="G23" s="112"/>
      <c r="H23" s="112"/>
    </row>
    <row r="24" spans="1:8" s="113" customFormat="1" ht="13.8" thickBot="1" x14ac:dyDescent="0.3">
      <c r="A24" s="114" t="s">
        <v>27</v>
      </c>
      <c r="B24" s="115" t="s">
        <v>13</v>
      </c>
      <c r="C24" s="115" t="s">
        <v>19</v>
      </c>
      <c r="D24" s="116">
        <v>70</v>
      </c>
      <c r="E24" s="117">
        <v>0</v>
      </c>
      <c r="F24" s="117">
        <f>D24*E24</f>
        <v>0</v>
      </c>
      <c r="G24" s="117">
        <v>0</v>
      </c>
      <c r="H24" s="118">
        <f>D24*G24</f>
        <v>0</v>
      </c>
    </row>
    <row r="25" spans="1:8" s="113" customFormat="1" x14ac:dyDescent="0.25">
      <c r="A25" s="119" t="s">
        <v>0</v>
      </c>
      <c r="B25" s="120"/>
      <c r="C25" s="120"/>
      <c r="D25" s="121"/>
      <c r="E25" s="122"/>
      <c r="F25" s="123">
        <f>SUM(F24:F24)</f>
        <v>0</v>
      </c>
      <c r="G25" s="124"/>
      <c r="H25" s="123">
        <f>SUM(H24:H24)</f>
        <v>0</v>
      </c>
    </row>
    <row r="26" spans="1:8" x14ac:dyDescent="0.25">
      <c r="A26" s="58"/>
      <c r="B26" s="59"/>
      <c r="C26" s="59"/>
      <c r="D26" s="60"/>
      <c r="E26" s="3"/>
      <c r="F26" s="6"/>
      <c r="G26" s="6"/>
      <c r="H26" s="6"/>
    </row>
    <row r="27" spans="1:8" ht="13.8" thickBot="1" x14ac:dyDescent="0.3">
      <c r="A27" s="52" t="s">
        <v>2</v>
      </c>
      <c r="B27" s="53"/>
      <c r="C27" s="53"/>
      <c r="D27" s="53"/>
      <c r="E27" s="53"/>
      <c r="F27" s="53"/>
      <c r="G27" s="53"/>
      <c r="H27" s="53"/>
    </row>
    <row r="28" spans="1:8" ht="13.8" thickBot="1" x14ac:dyDescent="0.3">
      <c r="A28" s="81" t="s">
        <v>39</v>
      </c>
      <c r="B28" s="82"/>
      <c r="C28" s="82" t="s">
        <v>20</v>
      </c>
      <c r="D28" s="83">
        <v>6</v>
      </c>
      <c r="E28" s="84" t="s">
        <v>35</v>
      </c>
      <c r="F28" s="85" t="s">
        <v>35</v>
      </c>
      <c r="G28" s="86">
        <v>0</v>
      </c>
      <c r="H28" s="87">
        <f>G28*D28</f>
        <v>0</v>
      </c>
    </row>
    <row r="29" spans="1:8" x14ac:dyDescent="0.25">
      <c r="A29" s="2" t="s">
        <v>0</v>
      </c>
      <c r="B29" s="3"/>
      <c r="C29" s="3"/>
      <c r="D29" s="4"/>
      <c r="E29" s="61"/>
      <c r="F29" s="71">
        <f>SUM(F28:F28)</f>
        <v>0</v>
      </c>
      <c r="G29" s="72"/>
      <c r="H29" s="71">
        <f>SUM(H28:H28)</f>
        <v>0</v>
      </c>
    </row>
    <row r="30" spans="1:8" x14ac:dyDescent="0.25">
      <c r="A30" s="2"/>
      <c r="B30" s="3"/>
      <c r="C30" s="3"/>
      <c r="D30" s="4"/>
      <c r="E30" s="3"/>
      <c r="F30" s="5"/>
      <c r="G30" s="6"/>
      <c r="H30" s="5"/>
    </row>
    <row r="31" spans="1:8" ht="13.8" thickBot="1" x14ac:dyDescent="0.3">
      <c r="A31" s="52" t="s">
        <v>10</v>
      </c>
      <c r="B31" s="62"/>
      <c r="C31" s="62"/>
      <c r="D31" s="63"/>
      <c r="E31" s="64"/>
      <c r="F31" s="65"/>
      <c r="G31" s="65"/>
      <c r="H31" s="66"/>
    </row>
    <row r="32" spans="1:8" ht="13.8" thickBot="1" x14ac:dyDescent="0.3">
      <c r="A32" s="165" t="s">
        <v>11</v>
      </c>
      <c r="B32" s="166"/>
      <c r="C32" s="166"/>
      <c r="D32" s="166"/>
      <c r="E32" s="166"/>
      <c r="F32" s="166"/>
      <c r="G32" s="167"/>
      <c r="H32" s="131">
        <f>F15+H15+H21+F25+H25+F29+H29</f>
        <v>0</v>
      </c>
    </row>
  </sheetData>
  <mergeCells count="7">
    <mergeCell ref="A32:G32"/>
    <mergeCell ref="A1:H1"/>
    <mergeCell ref="A2:H2"/>
    <mergeCell ref="A3:H3"/>
    <mergeCell ref="A4:A5"/>
    <mergeCell ref="E4:F4"/>
    <mergeCell ref="G4:H4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sqref="A1:H1"/>
    </sheetView>
  </sheetViews>
  <sheetFormatPr defaultRowHeight="13.2" x14ac:dyDescent="0.25"/>
  <cols>
    <col min="1" max="1" width="55" customWidth="1"/>
    <col min="2" max="2" width="10.88671875" customWidth="1"/>
    <col min="3" max="3" width="7.44140625" customWidth="1"/>
    <col min="4" max="4" width="8.88671875" customWidth="1"/>
    <col min="6" max="6" width="14.5546875" customWidth="1"/>
    <col min="8" max="8" width="12.5546875" customWidth="1"/>
  </cols>
  <sheetData>
    <row r="1" spans="1:8" s="113" customFormat="1" x14ac:dyDescent="0.25">
      <c r="A1" s="181" t="s">
        <v>131</v>
      </c>
      <c r="B1" s="182"/>
      <c r="C1" s="182"/>
      <c r="D1" s="182"/>
      <c r="E1" s="182"/>
      <c r="F1" s="182"/>
      <c r="G1" s="182"/>
      <c r="H1" s="183"/>
    </row>
    <row r="2" spans="1:8" x14ac:dyDescent="0.25">
      <c r="A2" s="171" t="s">
        <v>123</v>
      </c>
      <c r="B2" s="172"/>
      <c r="C2" s="172"/>
      <c r="D2" s="172"/>
      <c r="E2" s="172"/>
      <c r="F2" s="172"/>
      <c r="G2" s="172"/>
      <c r="H2" s="173"/>
    </row>
    <row r="3" spans="1:8" x14ac:dyDescent="0.25">
      <c r="A3" s="174"/>
      <c r="B3" s="175"/>
      <c r="C3" s="175"/>
      <c r="D3" s="175"/>
      <c r="E3" s="175"/>
      <c r="F3" s="175"/>
      <c r="G3" s="175"/>
      <c r="H3" s="176"/>
    </row>
    <row r="4" spans="1:8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8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</row>
    <row r="6" spans="1:8" ht="13.8" thickBot="1" x14ac:dyDescent="0.3">
      <c r="A6" s="52" t="s">
        <v>126</v>
      </c>
      <c r="B6" s="9"/>
      <c r="C6" s="9"/>
      <c r="D6" s="9"/>
      <c r="E6" s="9"/>
      <c r="F6" s="9"/>
      <c r="G6" s="9"/>
      <c r="H6" s="9"/>
    </row>
    <row r="7" spans="1:8" x14ac:dyDescent="0.25">
      <c r="A7" s="78" t="s">
        <v>33</v>
      </c>
      <c r="B7" s="23" t="s">
        <v>31</v>
      </c>
      <c r="C7" s="23" t="s">
        <v>18</v>
      </c>
      <c r="D7" s="24">
        <v>10</v>
      </c>
      <c r="E7" s="79">
        <v>0</v>
      </c>
      <c r="F7" s="79">
        <f t="shared" ref="F7:F14" si="0">D7*E7</f>
        <v>0</v>
      </c>
      <c r="G7" s="88" t="s">
        <v>35</v>
      </c>
      <c r="H7" s="89" t="s">
        <v>35</v>
      </c>
    </row>
    <row r="8" spans="1:8" x14ac:dyDescent="0.25">
      <c r="A8" s="35" t="s">
        <v>36</v>
      </c>
      <c r="B8" s="34" t="s">
        <v>21</v>
      </c>
      <c r="C8" s="27" t="s">
        <v>18</v>
      </c>
      <c r="D8" s="28">
        <v>1</v>
      </c>
      <c r="E8" s="29">
        <v>0</v>
      </c>
      <c r="F8" s="29">
        <f t="shared" si="0"/>
        <v>0</v>
      </c>
      <c r="G8" s="29">
        <v>0</v>
      </c>
      <c r="H8" s="30">
        <f>D8*G8</f>
        <v>0</v>
      </c>
    </row>
    <row r="9" spans="1:8" x14ac:dyDescent="0.25">
      <c r="A9" s="37" t="s">
        <v>37</v>
      </c>
      <c r="B9" s="38" t="s">
        <v>32</v>
      </c>
      <c r="C9" s="27" t="s">
        <v>18</v>
      </c>
      <c r="D9" s="28">
        <v>10</v>
      </c>
      <c r="E9" s="32">
        <v>0</v>
      </c>
      <c r="F9" s="32">
        <f t="shared" si="0"/>
        <v>0</v>
      </c>
      <c r="G9" s="29">
        <v>0</v>
      </c>
      <c r="H9" s="36">
        <f>D9*G9</f>
        <v>0</v>
      </c>
    </row>
    <row r="10" spans="1:8" x14ac:dyDescent="0.25">
      <c r="A10" s="39" t="s">
        <v>38</v>
      </c>
      <c r="B10" s="40" t="s">
        <v>34</v>
      </c>
      <c r="C10" s="27" t="s">
        <v>18</v>
      </c>
      <c r="D10" s="41">
        <v>3</v>
      </c>
      <c r="E10" s="32">
        <v>0</v>
      </c>
      <c r="F10" s="32">
        <f t="shared" si="0"/>
        <v>0</v>
      </c>
      <c r="G10" s="90" t="s">
        <v>35</v>
      </c>
      <c r="H10" s="91" t="s">
        <v>35</v>
      </c>
    </row>
    <row r="11" spans="1:8" x14ac:dyDescent="0.25">
      <c r="A11" s="26" t="s">
        <v>16</v>
      </c>
      <c r="B11" s="33" t="s">
        <v>17</v>
      </c>
      <c r="C11" s="27" t="s">
        <v>18</v>
      </c>
      <c r="D11" s="28">
        <v>1</v>
      </c>
      <c r="E11" s="29">
        <v>0</v>
      </c>
      <c r="F11" s="29">
        <f t="shared" si="0"/>
        <v>0</v>
      </c>
      <c r="G11" s="29">
        <v>0</v>
      </c>
      <c r="H11" s="30">
        <f>D11*G11</f>
        <v>0</v>
      </c>
    </row>
    <row r="12" spans="1:8" x14ac:dyDescent="0.25">
      <c r="A12" s="92" t="s">
        <v>12</v>
      </c>
      <c r="B12" s="33" t="s">
        <v>22</v>
      </c>
      <c r="C12" s="27" t="s">
        <v>18</v>
      </c>
      <c r="D12" s="93">
        <v>2</v>
      </c>
      <c r="E12" s="29">
        <v>0</v>
      </c>
      <c r="F12" s="29">
        <f t="shared" si="0"/>
        <v>0</v>
      </c>
      <c r="G12" s="29">
        <v>0</v>
      </c>
      <c r="H12" s="30">
        <f>D12*G12</f>
        <v>0</v>
      </c>
    </row>
    <row r="13" spans="1:8" x14ac:dyDescent="0.25">
      <c r="A13" s="31" t="s">
        <v>23</v>
      </c>
      <c r="B13" s="33" t="s">
        <v>14</v>
      </c>
      <c r="C13" s="27" t="s">
        <v>18</v>
      </c>
      <c r="D13" s="28">
        <v>10</v>
      </c>
      <c r="E13" s="29">
        <v>0</v>
      </c>
      <c r="F13" s="29">
        <f t="shared" si="0"/>
        <v>0</v>
      </c>
      <c r="G13" s="32">
        <v>0</v>
      </c>
      <c r="H13" s="36">
        <f>G13*D13</f>
        <v>0</v>
      </c>
    </row>
    <row r="14" spans="1:8" ht="13.8" thickBot="1" x14ac:dyDescent="0.3">
      <c r="A14" s="80" t="s">
        <v>24</v>
      </c>
      <c r="B14" s="47" t="s">
        <v>15</v>
      </c>
      <c r="C14" s="48" t="s">
        <v>18</v>
      </c>
      <c r="D14" s="49">
        <v>10</v>
      </c>
      <c r="E14" s="50">
        <v>0</v>
      </c>
      <c r="F14" s="50">
        <f t="shared" si="0"/>
        <v>0</v>
      </c>
      <c r="G14" s="94">
        <v>0</v>
      </c>
      <c r="H14" s="95">
        <f>G14*D14</f>
        <v>0</v>
      </c>
    </row>
    <row r="15" spans="1:8" x14ac:dyDescent="0.25">
      <c r="A15" s="2" t="s">
        <v>0</v>
      </c>
      <c r="B15" s="3"/>
      <c r="C15" s="3"/>
      <c r="D15" s="4"/>
      <c r="E15" s="3"/>
      <c r="F15" s="71">
        <f>SUM(F7:F14)</f>
        <v>0</v>
      </c>
      <c r="G15" s="72"/>
      <c r="H15" s="71">
        <f>SUM(H7:H14)</f>
        <v>0</v>
      </c>
    </row>
    <row r="16" spans="1:8" x14ac:dyDescent="0.25">
      <c r="A16" s="2"/>
      <c r="B16" s="3"/>
      <c r="C16" s="3"/>
      <c r="D16" s="4"/>
      <c r="E16" s="3"/>
      <c r="F16" s="5"/>
      <c r="G16" s="6"/>
      <c r="H16" s="5"/>
    </row>
    <row r="17" spans="1:8" ht="13.8" thickBot="1" x14ac:dyDescent="0.3">
      <c r="A17" s="52" t="s">
        <v>29</v>
      </c>
      <c r="B17" s="53"/>
      <c r="C17" s="53"/>
      <c r="D17" s="53"/>
      <c r="E17" s="53"/>
      <c r="F17" s="53"/>
      <c r="G17" s="53"/>
      <c r="H17" s="53"/>
    </row>
    <row r="18" spans="1:8" ht="22.8" x14ac:dyDescent="0.25">
      <c r="A18" s="22" t="s">
        <v>99</v>
      </c>
      <c r="B18" s="55"/>
      <c r="C18" s="23" t="s">
        <v>18</v>
      </c>
      <c r="D18" s="24">
        <v>11</v>
      </c>
      <c r="E18" s="25"/>
      <c r="F18" s="25"/>
      <c r="G18" s="25">
        <v>0</v>
      </c>
      <c r="H18" s="46">
        <f>D18*G18</f>
        <v>0</v>
      </c>
    </row>
    <row r="19" spans="1:8" x14ac:dyDescent="0.25">
      <c r="A19" s="42" t="s">
        <v>30</v>
      </c>
      <c r="B19" s="43"/>
      <c r="C19" s="43" t="s">
        <v>20</v>
      </c>
      <c r="D19" s="44">
        <v>2</v>
      </c>
      <c r="E19" s="45"/>
      <c r="F19" s="45"/>
      <c r="G19" s="45">
        <v>0</v>
      </c>
      <c r="H19" s="30">
        <f>D19*G19</f>
        <v>0</v>
      </c>
    </row>
    <row r="20" spans="1:8" ht="13.8" thickBot="1" x14ac:dyDescent="0.3">
      <c r="A20" s="56" t="s">
        <v>25</v>
      </c>
      <c r="B20" s="57"/>
      <c r="C20" s="57" t="s">
        <v>26</v>
      </c>
      <c r="D20" s="49">
        <v>70</v>
      </c>
      <c r="E20" s="50"/>
      <c r="F20" s="50"/>
      <c r="G20" s="50">
        <v>0</v>
      </c>
      <c r="H20" s="51">
        <f>D20*G20</f>
        <v>0</v>
      </c>
    </row>
    <row r="21" spans="1:8" x14ac:dyDescent="0.25">
      <c r="A21" s="2" t="s">
        <v>0</v>
      </c>
      <c r="B21" s="3"/>
      <c r="C21" s="3"/>
      <c r="D21" s="4"/>
      <c r="E21" s="3"/>
      <c r="F21" s="5"/>
      <c r="G21" s="6"/>
      <c r="H21" s="71">
        <f>SUM(H18:H20)</f>
        <v>0</v>
      </c>
    </row>
    <row r="22" spans="1:8" x14ac:dyDescent="0.25">
      <c r="A22" s="2"/>
      <c r="B22" s="3"/>
      <c r="C22" s="3"/>
      <c r="D22" s="4"/>
      <c r="E22" s="3"/>
      <c r="F22" s="5"/>
      <c r="G22" s="6"/>
      <c r="H22" s="5"/>
    </row>
    <row r="23" spans="1:8" s="113" customFormat="1" ht="13.8" thickBot="1" x14ac:dyDescent="0.3">
      <c r="A23" s="111" t="s">
        <v>9</v>
      </c>
      <c r="B23" s="112"/>
      <c r="C23" s="112"/>
      <c r="D23" s="112"/>
      <c r="E23" s="112"/>
      <c r="F23" s="112"/>
      <c r="G23" s="112"/>
      <c r="H23" s="112"/>
    </row>
    <row r="24" spans="1:8" s="113" customFormat="1" ht="13.8" thickBot="1" x14ac:dyDescent="0.3">
      <c r="A24" s="114" t="s">
        <v>27</v>
      </c>
      <c r="B24" s="115" t="s">
        <v>13</v>
      </c>
      <c r="C24" s="115" t="s">
        <v>19</v>
      </c>
      <c r="D24" s="116">
        <v>70</v>
      </c>
      <c r="E24" s="117">
        <v>0</v>
      </c>
      <c r="F24" s="117">
        <f>D24*E24</f>
        <v>0</v>
      </c>
      <c r="G24" s="117">
        <v>0</v>
      </c>
      <c r="H24" s="118">
        <f>D24*G24</f>
        <v>0</v>
      </c>
    </row>
    <row r="25" spans="1:8" s="113" customFormat="1" x14ac:dyDescent="0.25">
      <c r="A25" s="119" t="s">
        <v>0</v>
      </c>
      <c r="B25" s="120"/>
      <c r="C25" s="120"/>
      <c r="D25" s="121"/>
      <c r="E25" s="122"/>
      <c r="F25" s="123">
        <f>SUM(F24:F24)</f>
        <v>0</v>
      </c>
      <c r="G25" s="124"/>
      <c r="H25" s="123">
        <f>SUM(H24:H24)</f>
        <v>0</v>
      </c>
    </row>
    <row r="26" spans="1:8" x14ac:dyDescent="0.25">
      <c r="A26" s="58"/>
      <c r="B26" s="59"/>
      <c r="C26" s="59"/>
      <c r="D26" s="60"/>
      <c r="E26" s="3"/>
      <c r="F26" s="6"/>
      <c r="G26" s="6"/>
      <c r="H26" s="6"/>
    </row>
    <row r="27" spans="1:8" ht="13.8" thickBot="1" x14ac:dyDescent="0.3">
      <c r="A27" s="52" t="s">
        <v>2</v>
      </c>
      <c r="B27" s="53"/>
      <c r="C27" s="53"/>
      <c r="D27" s="53"/>
      <c r="E27" s="53"/>
      <c r="F27" s="53"/>
      <c r="G27" s="53"/>
      <c r="H27" s="53"/>
    </row>
    <row r="28" spans="1:8" ht="13.8" thickBot="1" x14ac:dyDescent="0.3">
      <c r="A28" s="81" t="s">
        <v>39</v>
      </c>
      <c r="B28" s="82"/>
      <c r="C28" s="82" t="s">
        <v>20</v>
      </c>
      <c r="D28" s="83">
        <v>8</v>
      </c>
      <c r="E28" s="84" t="s">
        <v>35</v>
      </c>
      <c r="F28" s="85" t="s">
        <v>35</v>
      </c>
      <c r="G28" s="86">
        <v>0</v>
      </c>
      <c r="H28" s="87">
        <f>G28*D28</f>
        <v>0</v>
      </c>
    </row>
    <row r="29" spans="1:8" x14ac:dyDescent="0.25">
      <c r="A29" s="2" t="s">
        <v>0</v>
      </c>
      <c r="B29" s="3"/>
      <c r="C29" s="3"/>
      <c r="D29" s="4"/>
      <c r="E29" s="61"/>
      <c r="F29" s="71">
        <f>SUM(F28:F28)</f>
        <v>0</v>
      </c>
      <c r="G29" s="72"/>
      <c r="H29" s="71">
        <f>SUM(H28:H28)</f>
        <v>0</v>
      </c>
    </row>
    <row r="30" spans="1:8" x14ac:dyDescent="0.25">
      <c r="A30" s="2"/>
      <c r="B30" s="3"/>
      <c r="C30" s="3"/>
      <c r="D30" s="4"/>
      <c r="E30" s="3"/>
      <c r="F30" s="5"/>
      <c r="G30" s="6"/>
      <c r="H30" s="5"/>
    </row>
    <row r="31" spans="1:8" ht="13.8" thickBot="1" x14ac:dyDescent="0.3">
      <c r="A31" s="52" t="s">
        <v>10</v>
      </c>
      <c r="B31" s="62"/>
      <c r="C31" s="62"/>
      <c r="D31" s="63"/>
      <c r="E31" s="64"/>
      <c r="F31" s="65"/>
      <c r="G31" s="65"/>
      <c r="H31" s="66"/>
    </row>
    <row r="32" spans="1:8" ht="13.8" thickBot="1" x14ac:dyDescent="0.3">
      <c r="A32" s="165" t="s">
        <v>11</v>
      </c>
      <c r="B32" s="166"/>
      <c r="C32" s="166"/>
      <c r="D32" s="166"/>
      <c r="E32" s="166"/>
      <c r="F32" s="166"/>
      <c r="G32" s="167"/>
      <c r="H32" s="131">
        <f>F15+H15+H21+F25+H25+F29+H29</f>
        <v>0</v>
      </c>
    </row>
  </sheetData>
  <mergeCells count="7">
    <mergeCell ref="A32:G32"/>
    <mergeCell ref="A1:H1"/>
    <mergeCell ref="A2:H2"/>
    <mergeCell ref="A3:H3"/>
    <mergeCell ref="A4:A5"/>
    <mergeCell ref="E4:F4"/>
    <mergeCell ref="G4:H4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sqref="A1:H1"/>
    </sheetView>
  </sheetViews>
  <sheetFormatPr defaultRowHeight="13.2" x14ac:dyDescent="0.25"/>
  <cols>
    <col min="1" max="1" width="61.44140625" customWidth="1"/>
    <col min="2" max="2" width="14.88671875" customWidth="1"/>
    <col min="3" max="3" width="6.44140625" customWidth="1"/>
    <col min="6" max="6" width="14.33203125" customWidth="1"/>
    <col min="8" max="8" width="16.44140625" customWidth="1"/>
  </cols>
  <sheetData>
    <row r="1" spans="1:8" s="113" customFormat="1" x14ac:dyDescent="0.25">
      <c r="A1" s="181" t="s">
        <v>131</v>
      </c>
      <c r="B1" s="182"/>
      <c r="C1" s="182"/>
      <c r="D1" s="182"/>
      <c r="E1" s="182"/>
      <c r="F1" s="182"/>
      <c r="G1" s="182"/>
      <c r="H1" s="183"/>
    </row>
    <row r="2" spans="1:8" x14ac:dyDescent="0.25">
      <c r="A2" s="171" t="s">
        <v>121</v>
      </c>
      <c r="B2" s="172"/>
      <c r="C2" s="172"/>
      <c r="D2" s="172"/>
      <c r="E2" s="172"/>
      <c r="F2" s="172"/>
      <c r="G2" s="172"/>
      <c r="H2" s="173"/>
    </row>
    <row r="3" spans="1:8" x14ac:dyDescent="0.25">
      <c r="A3" s="174"/>
      <c r="B3" s="175"/>
      <c r="C3" s="175"/>
      <c r="D3" s="175"/>
      <c r="E3" s="175"/>
      <c r="F3" s="175"/>
      <c r="G3" s="175"/>
      <c r="H3" s="176"/>
    </row>
    <row r="4" spans="1:8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8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</row>
    <row r="6" spans="1:8" ht="13.8" thickBot="1" x14ac:dyDescent="0.3">
      <c r="A6" s="52" t="s">
        <v>127</v>
      </c>
      <c r="B6" s="9"/>
      <c r="C6" s="9"/>
      <c r="D6" s="9"/>
      <c r="E6" s="9"/>
      <c r="F6" s="9"/>
      <c r="G6" s="9"/>
      <c r="H6" s="9"/>
    </row>
    <row r="7" spans="1:8" x14ac:dyDescent="0.25">
      <c r="A7" s="78" t="s">
        <v>33</v>
      </c>
      <c r="B7" s="23" t="s">
        <v>31</v>
      </c>
      <c r="C7" s="23" t="s">
        <v>18</v>
      </c>
      <c r="D7" s="24">
        <v>6</v>
      </c>
      <c r="E7" s="79">
        <v>0</v>
      </c>
      <c r="F7" s="79">
        <f>D7*E7</f>
        <v>0</v>
      </c>
      <c r="G7" s="88" t="s">
        <v>35</v>
      </c>
      <c r="H7" s="89" t="s">
        <v>35</v>
      </c>
    </row>
    <row r="8" spans="1:8" x14ac:dyDescent="0.25">
      <c r="A8" s="37" t="s">
        <v>37</v>
      </c>
      <c r="B8" s="38" t="s">
        <v>32</v>
      </c>
      <c r="C8" s="27" t="s">
        <v>18</v>
      </c>
      <c r="D8" s="28">
        <v>6</v>
      </c>
      <c r="E8" s="32">
        <v>0</v>
      </c>
      <c r="F8" s="32">
        <f>D8*E8</f>
        <v>0</v>
      </c>
      <c r="G8" s="29">
        <v>0</v>
      </c>
      <c r="H8" s="36">
        <f>D8*G8</f>
        <v>0</v>
      </c>
    </row>
    <row r="9" spans="1:8" x14ac:dyDescent="0.25">
      <c r="A9" s="39" t="s">
        <v>38</v>
      </c>
      <c r="B9" s="40" t="s">
        <v>34</v>
      </c>
      <c r="C9" s="27" t="s">
        <v>18</v>
      </c>
      <c r="D9" s="41">
        <v>1</v>
      </c>
      <c r="E9" s="32">
        <v>0</v>
      </c>
      <c r="F9" s="32">
        <f>D9*E9</f>
        <v>0</v>
      </c>
      <c r="G9" s="90" t="s">
        <v>35</v>
      </c>
      <c r="H9" s="91" t="s">
        <v>35</v>
      </c>
    </row>
    <row r="10" spans="1:8" x14ac:dyDescent="0.25">
      <c r="A10" s="31" t="s">
        <v>23</v>
      </c>
      <c r="B10" s="33" t="s">
        <v>14</v>
      </c>
      <c r="C10" s="27" t="s">
        <v>18</v>
      </c>
      <c r="D10" s="28">
        <v>6</v>
      </c>
      <c r="E10" s="29">
        <v>0</v>
      </c>
      <c r="F10" s="29">
        <f>D10*E10</f>
        <v>0</v>
      </c>
      <c r="G10" s="32">
        <v>0</v>
      </c>
      <c r="H10" s="36">
        <f>G10*D10</f>
        <v>0</v>
      </c>
    </row>
    <row r="11" spans="1:8" ht="13.8" thickBot="1" x14ac:dyDescent="0.3">
      <c r="A11" s="80" t="s">
        <v>24</v>
      </c>
      <c r="B11" s="47" t="s">
        <v>15</v>
      </c>
      <c r="C11" s="48" t="s">
        <v>18</v>
      </c>
      <c r="D11" s="49">
        <v>6</v>
      </c>
      <c r="E11" s="50">
        <v>0</v>
      </c>
      <c r="F11" s="50">
        <f>D11*E11</f>
        <v>0</v>
      </c>
      <c r="G11" s="94">
        <v>0</v>
      </c>
      <c r="H11" s="95">
        <f>G11*D11</f>
        <v>0</v>
      </c>
    </row>
    <row r="12" spans="1:8" x14ac:dyDescent="0.25">
      <c r="A12" s="2" t="s">
        <v>0</v>
      </c>
      <c r="B12" s="3"/>
      <c r="C12" s="3"/>
      <c r="D12" s="4"/>
      <c r="E12" s="3"/>
      <c r="F12" s="71">
        <f>SUM(F7:F11)</f>
        <v>0</v>
      </c>
      <c r="G12" s="72"/>
      <c r="H12" s="71">
        <f>SUM(H7:H11)</f>
        <v>0</v>
      </c>
    </row>
    <row r="13" spans="1:8" x14ac:dyDescent="0.25">
      <c r="A13" s="2"/>
      <c r="B13" s="3"/>
      <c r="C13" s="3"/>
      <c r="D13" s="4"/>
      <c r="E13" s="3"/>
      <c r="F13" s="5"/>
      <c r="G13" s="6"/>
      <c r="H13" s="5"/>
    </row>
    <row r="14" spans="1:8" ht="13.8" thickBot="1" x14ac:dyDescent="0.3">
      <c r="A14" s="52" t="s">
        <v>29</v>
      </c>
      <c r="B14" s="53"/>
      <c r="C14" s="53"/>
      <c r="D14" s="53"/>
      <c r="E14" s="53"/>
      <c r="F14" s="53"/>
      <c r="G14" s="53"/>
      <c r="H14" s="53"/>
    </row>
    <row r="15" spans="1:8" x14ac:dyDescent="0.25">
      <c r="A15" s="22" t="s">
        <v>102</v>
      </c>
      <c r="B15" s="55"/>
      <c r="C15" s="23" t="s">
        <v>18</v>
      </c>
      <c r="D15" s="24">
        <v>6</v>
      </c>
      <c r="E15" s="25"/>
      <c r="F15" s="25"/>
      <c r="G15" s="25">
        <v>0</v>
      </c>
      <c r="H15" s="46">
        <f>D15*G15</f>
        <v>0</v>
      </c>
    </row>
    <row r="16" spans="1:8" x14ac:dyDescent="0.25">
      <c r="A16" s="42" t="s">
        <v>30</v>
      </c>
      <c r="B16" s="43"/>
      <c r="C16" s="43" t="s">
        <v>20</v>
      </c>
      <c r="D16" s="44">
        <v>2</v>
      </c>
      <c r="E16" s="45"/>
      <c r="F16" s="45"/>
      <c r="G16" s="45">
        <v>0</v>
      </c>
      <c r="H16" s="30">
        <f>D16*G16</f>
        <v>0</v>
      </c>
    </row>
    <row r="17" spans="1:8" ht="13.8" thickBot="1" x14ac:dyDescent="0.3">
      <c r="A17" s="56" t="s">
        <v>25</v>
      </c>
      <c r="B17" s="57"/>
      <c r="C17" s="57" t="s">
        <v>26</v>
      </c>
      <c r="D17" s="49">
        <v>70</v>
      </c>
      <c r="E17" s="50"/>
      <c r="F17" s="50"/>
      <c r="G17" s="50">
        <v>0</v>
      </c>
      <c r="H17" s="51">
        <f>D17*G17</f>
        <v>0</v>
      </c>
    </row>
    <row r="18" spans="1:8" x14ac:dyDescent="0.25">
      <c r="A18" s="2" t="s">
        <v>0</v>
      </c>
      <c r="B18" s="3"/>
      <c r="C18" s="3"/>
      <c r="D18" s="4"/>
      <c r="E18" s="3"/>
      <c r="F18" s="5"/>
      <c r="G18" s="6"/>
      <c r="H18" s="71">
        <f>SUM(H15:H17)</f>
        <v>0</v>
      </c>
    </row>
    <row r="19" spans="1:8" x14ac:dyDescent="0.25">
      <c r="A19" s="2"/>
      <c r="B19" s="3"/>
      <c r="C19" s="3"/>
      <c r="D19" s="4"/>
      <c r="E19" s="3"/>
      <c r="F19" s="5"/>
      <c r="G19" s="6"/>
      <c r="H19" s="71"/>
    </row>
    <row r="20" spans="1:8" s="113" customFormat="1" ht="13.8" thickBot="1" x14ac:dyDescent="0.3">
      <c r="A20" s="111" t="s">
        <v>9</v>
      </c>
      <c r="B20" s="112"/>
      <c r="C20" s="112"/>
      <c r="D20" s="112"/>
      <c r="E20" s="112"/>
      <c r="F20" s="112"/>
      <c r="G20" s="112"/>
      <c r="H20" s="112"/>
    </row>
    <row r="21" spans="1:8" s="113" customFormat="1" ht="13.8" thickBot="1" x14ac:dyDescent="0.3">
      <c r="A21" s="114" t="s">
        <v>27</v>
      </c>
      <c r="B21" s="115" t="s">
        <v>13</v>
      </c>
      <c r="C21" s="115" t="s">
        <v>19</v>
      </c>
      <c r="D21" s="116">
        <v>70</v>
      </c>
      <c r="E21" s="117">
        <v>0</v>
      </c>
      <c r="F21" s="117">
        <f>D21*E21</f>
        <v>0</v>
      </c>
      <c r="G21" s="117">
        <v>0</v>
      </c>
      <c r="H21" s="118">
        <f>D21*G21</f>
        <v>0</v>
      </c>
    </row>
    <row r="22" spans="1:8" s="113" customFormat="1" x14ac:dyDescent="0.25">
      <c r="A22" s="119" t="s">
        <v>0</v>
      </c>
      <c r="B22" s="120"/>
      <c r="C22" s="120"/>
      <c r="D22" s="121"/>
      <c r="E22" s="122"/>
      <c r="F22" s="123">
        <f>SUM(F21:F21)</f>
        <v>0</v>
      </c>
      <c r="G22" s="124"/>
      <c r="H22" s="123">
        <f>SUM(H21:H21)</f>
        <v>0</v>
      </c>
    </row>
    <row r="23" spans="1:8" x14ac:dyDescent="0.25">
      <c r="A23" s="96"/>
      <c r="B23" s="97"/>
      <c r="C23" s="97"/>
      <c r="D23" s="98"/>
      <c r="E23" s="99"/>
      <c r="F23" s="100"/>
      <c r="G23" s="101"/>
      <c r="H23" s="100"/>
    </row>
    <row r="24" spans="1:8" ht="13.8" thickBot="1" x14ac:dyDescent="0.3">
      <c r="A24" s="52" t="s">
        <v>2</v>
      </c>
      <c r="B24" s="53"/>
      <c r="C24" s="53"/>
      <c r="D24" s="53"/>
      <c r="E24" s="53"/>
      <c r="F24" s="53"/>
      <c r="G24" s="53"/>
      <c r="H24" s="53"/>
    </row>
    <row r="25" spans="1:8" ht="13.8" thickBot="1" x14ac:dyDescent="0.3">
      <c r="A25" s="81" t="s">
        <v>39</v>
      </c>
      <c r="B25" s="82"/>
      <c r="C25" s="82" t="s">
        <v>20</v>
      </c>
      <c r="D25" s="83">
        <v>6</v>
      </c>
      <c r="E25" s="84" t="s">
        <v>35</v>
      </c>
      <c r="F25" s="85" t="s">
        <v>35</v>
      </c>
      <c r="G25" s="86">
        <v>0</v>
      </c>
      <c r="H25" s="87">
        <f>G25*D25</f>
        <v>0</v>
      </c>
    </row>
    <row r="26" spans="1:8" x14ac:dyDescent="0.25">
      <c r="A26" s="2" t="s">
        <v>0</v>
      </c>
      <c r="B26" s="3"/>
      <c r="C26" s="3"/>
      <c r="D26" s="4"/>
      <c r="E26" s="61"/>
      <c r="F26" s="71">
        <f>SUM(F25:F25)</f>
        <v>0</v>
      </c>
      <c r="G26" s="72"/>
      <c r="H26" s="71">
        <f>SUM(H25:H25)</f>
        <v>0</v>
      </c>
    </row>
    <row r="27" spans="1:8" x14ac:dyDescent="0.25">
      <c r="A27" s="2"/>
      <c r="B27" s="3"/>
      <c r="C27" s="3"/>
      <c r="D27" s="4"/>
      <c r="E27" s="3"/>
      <c r="F27" s="5"/>
      <c r="G27" s="6"/>
      <c r="H27" s="5"/>
    </row>
    <row r="28" spans="1:8" ht="13.8" thickBot="1" x14ac:dyDescent="0.3">
      <c r="A28" s="52" t="s">
        <v>10</v>
      </c>
      <c r="B28" s="62"/>
      <c r="C28" s="62"/>
      <c r="D28" s="63"/>
      <c r="E28" s="64"/>
      <c r="F28" s="65"/>
      <c r="G28" s="65"/>
      <c r="H28" s="66"/>
    </row>
    <row r="29" spans="1:8" ht="13.8" thickBot="1" x14ac:dyDescent="0.3">
      <c r="A29" s="165" t="s">
        <v>11</v>
      </c>
      <c r="B29" s="166"/>
      <c r="C29" s="166"/>
      <c r="D29" s="166"/>
      <c r="E29" s="166"/>
      <c r="F29" s="166"/>
      <c r="G29" s="167"/>
      <c r="H29" s="131">
        <f>F12+H12+H18+F26+H26+F22+H22</f>
        <v>0</v>
      </c>
    </row>
  </sheetData>
  <mergeCells count="7">
    <mergeCell ref="A29:G29"/>
    <mergeCell ref="A1:H1"/>
    <mergeCell ref="A2:H2"/>
    <mergeCell ref="A3:H3"/>
    <mergeCell ref="A4:A5"/>
    <mergeCell ref="E4:F4"/>
    <mergeCell ref="G4:H4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1"/>
    </sheetView>
  </sheetViews>
  <sheetFormatPr defaultRowHeight="13.2" x14ac:dyDescent="0.25"/>
  <cols>
    <col min="1" max="1" width="60.33203125" customWidth="1"/>
    <col min="3" max="3" width="7.5546875" customWidth="1"/>
    <col min="4" max="4" width="9.33203125" customWidth="1"/>
    <col min="6" max="6" width="12.109375" customWidth="1"/>
    <col min="7" max="7" width="12" customWidth="1"/>
    <col min="8" max="8" width="11.5546875" customWidth="1"/>
  </cols>
  <sheetData>
    <row r="1" spans="1:8" s="113" customFormat="1" x14ac:dyDescent="0.25">
      <c r="A1" s="181" t="s">
        <v>131</v>
      </c>
      <c r="B1" s="182"/>
      <c r="C1" s="182"/>
      <c r="D1" s="182"/>
      <c r="E1" s="182"/>
      <c r="F1" s="182"/>
      <c r="G1" s="182"/>
      <c r="H1" s="183"/>
    </row>
    <row r="2" spans="1:8" x14ac:dyDescent="0.25">
      <c r="A2" s="171" t="s">
        <v>103</v>
      </c>
      <c r="B2" s="172"/>
      <c r="C2" s="172"/>
      <c r="D2" s="172"/>
      <c r="E2" s="172"/>
      <c r="F2" s="172"/>
      <c r="G2" s="172"/>
      <c r="H2" s="173"/>
    </row>
    <row r="3" spans="1:8" x14ac:dyDescent="0.25">
      <c r="A3" s="174"/>
      <c r="B3" s="175"/>
      <c r="C3" s="175"/>
      <c r="D3" s="175"/>
      <c r="E3" s="175"/>
      <c r="F3" s="175"/>
      <c r="G3" s="175"/>
      <c r="H3" s="176"/>
    </row>
    <row r="4" spans="1:8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8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</row>
    <row r="6" spans="1:8" ht="13.8" thickBot="1" x14ac:dyDescent="0.3">
      <c r="A6" s="52" t="s">
        <v>127</v>
      </c>
      <c r="B6" s="9"/>
      <c r="C6" s="9"/>
      <c r="D6" s="9"/>
      <c r="E6" s="9"/>
      <c r="F6" s="9"/>
      <c r="G6" s="9"/>
      <c r="H6" s="9"/>
    </row>
    <row r="7" spans="1:8" x14ac:dyDescent="0.25">
      <c r="A7" s="78" t="s">
        <v>33</v>
      </c>
      <c r="B7" s="23" t="s">
        <v>31</v>
      </c>
      <c r="C7" s="23" t="s">
        <v>18</v>
      </c>
      <c r="D7" s="24">
        <v>5</v>
      </c>
      <c r="E7" s="79">
        <v>0</v>
      </c>
      <c r="F7" s="79">
        <f>D7*E7</f>
        <v>0</v>
      </c>
      <c r="G7" s="88" t="s">
        <v>35</v>
      </c>
      <c r="H7" s="89" t="s">
        <v>35</v>
      </c>
    </row>
    <row r="8" spans="1:8" x14ac:dyDescent="0.25">
      <c r="A8" s="37" t="s">
        <v>37</v>
      </c>
      <c r="B8" s="38" t="s">
        <v>32</v>
      </c>
      <c r="C8" s="27" t="s">
        <v>18</v>
      </c>
      <c r="D8" s="28">
        <v>5</v>
      </c>
      <c r="E8" s="32">
        <v>0</v>
      </c>
      <c r="F8" s="32">
        <f>D8*E8</f>
        <v>0</v>
      </c>
      <c r="G8" s="29">
        <v>0</v>
      </c>
      <c r="H8" s="36">
        <f>D8*G8</f>
        <v>0</v>
      </c>
    </row>
    <row r="9" spans="1:8" x14ac:dyDescent="0.25">
      <c r="A9" s="39" t="s">
        <v>38</v>
      </c>
      <c r="B9" s="40" t="s">
        <v>34</v>
      </c>
      <c r="C9" s="27" t="s">
        <v>18</v>
      </c>
      <c r="D9" s="41">
        <v>1</v>
      </c>
      <c r="E9" s="32">
        <v>0</v>
      </c>
      <c r="F9" s="32">
        <f>D9*E9</f>
        <v>0</v>
      </c>
      <c r="G9" s="90" t="s">
        <v>35</v>
      </c>
      <c r="H9" s="91" t="s">
        <v>35</v>
      </c>
    </row>
    <row r="10" spans="1:8" x14ac:dyDescent="0.25">
      <c r="A10" s="31" t="s">
        <v>23</v>
      </c>
      <c r="B10" s="33" t="s">
        <v>14</v>
      </c>
      <c r="C10" s="27" t="s">
        <v>18</v>
      </c>
      <c r="D10" s="28">
        <v>5</v>
      </c>
      <c r="E10" s="29">
        <v>0</v>
      </c>
      <c r="F10" s="29">
        <f>D10*E10</f>
        <v>0</v>
      </c>
      <c r="G10" s="32">
        <v>0</v>
      </c>
      <c r="H10" s="36">
        <f>G10*D10</f>
        <v>0</v>
      </c>
    </row>
    <row r="11" spans="1:8" ht="13.8" thickBot="1" x14ac:dyDescent="0.3">
      <c r="A11" s="80" t="s">
        <v>24</v>
      </c>
      <c r="B11" s="47" t="s">
        <v>15</v>
      </c>
      <c r="C11" s="48" t="s">
        <v>18</v>
      </c>
      <c r="D11" s="49">
        <v>5</v>
      </c>
      <c r="E11" s="50">
        <v>0</v>
      </c>
      <c r="F11" s="50">
        <f>D11*E11</f>
        <v>0</v>
      </c>
      <c r="G11" s="94">
        <v>0</v>
      </c>
      <c r="H11" s="95">
        <f>G11*D11</f>
        <v>0</v>
      </c>
    </row>
    <row r="12" spans="1:8" x14ac:dyDescent="0.25">
      <c r="A12" s="2" t="s">
        <v>0</v>
      </c>
      <c r="B12" s="3"/>
      <c r="C12" s="3"/>
      <c r="D12" s="4"/>
      <c r="E12" s="3"/>
      <c r="F12" s="71">
        <f>SUM(F7:F11)</f>
        <v>0</v>
      </c>
      <c r="G12" s="72"/>
      <c r="H12" s="71">
        <f>SUM(H7:H11)</f>
        <v>0</v>
      </c>
    </row>
    <row r="13" spans="1:8" x14ac:dyDescent="0.25">
      <c r="A13" s="2"/>
      <c r="B13" s="3"/>
      <c r="C13" s="3"/>
      <c r="D13" s="4"/>
      <c r="E13" s="3"/>
      <c r="F13" s="5"/>
      <c r="G13" s="6"/>
      <c r="H13" s="5"/>
    </row>
    <row r="14" spans="1:8" ht="13.8" thickBot="1" x14ac:dyDescent="0.3">
      <c r="A14" s="52" t="s">
        <v>29</v>
      </c>
      <c r="B14" s="53"/>
      <c r="C14" s="53"/>
      <c r="D14" s="53"/>
      <c r="E14" s="53"/>
      <c r="F14" s="53"/>
      <c r="G14" s="53"/>
      <c r="H14" s="53"/>
    </row>
    <row r="15" spans="1:8" x14ac:dyDescent="0.25">
      <c r="A15" s="22" t="s">
        <v>102</v>
      </c>
      <c r="B15" s="55"/>
      <c r="C15" s="23" t="s">
        <v>18</v>
      </c>
      <c r="D15" s="24">
        <v>5</v>
      </c>
      <c r="E15" s="25"/>
      <c r="F15" s="25"/>
      <c r="G15" s="25">
        <v>0</v>
      </c>
      <c r="H15" s="46">
        <f>D15*G15</f>
        <v>0</v>
      </c>
    </row>
    <row r="16" spans="1:8" x14ac:dyDescent="0.25">
      <c r="A16" s="42" t="s">
        <v>30</v>
      </c>
      <c r="B16" s="43"/>
      <c r="C16" s="43" t="s">
        <v>20</v>
      </c>
      <c r="D16" s="44">
        <v>1</v>
      </c>
      <c r="E16" s="45"/>
      <c r="F16" s="45"/>
      <c r="G16" s="45">
        <v>0</v>
      </c>
      <c r="H16" s="30">
        <f>D16*G16</f>
        <v>0</v>
      </c>
    </row>
    <row r="17" spans="1:8" ht="13.8" thickBot="1" x14ac:dyDescent="0.3">
      <c r="A17" s="56" t="s">
        <v>25</v>
      </c>
      <c r="B17" s="57"/>
      <c r="C17" s="57" t="s">
        <v>26</v>
      </c>
      <c r="D17" s="49">
        <v>70</v>
      </c>
      <c r="E17" s="50"/>
      <c r="F17" s="50"/>
      <c r="G17" s="50">
        <v>0</v>
      </c>
      <c r="H17" s="51">
        <f>D17*G17</f>
        <v>0</v>
      </c>
    </row>
    <row r="18" spans="1:8" x14ac:dyDescent="0.25">
      <c r="A18" s="2" t="s">
        <v>0</v>
      </c>
      <c r="B18" s="3"/>
      <c r="C18" s="3"/>
      <c r="D18" s="4"/>
      <c r="E18" s="3"/>
      <c r="F18" s="5"/>
      <c r="G18" s="6"/>
      <c r="H18" s="71">
        <f>SUM(H15:H17)</f>
        <v>0</v>
      </c>
    </row>
    <row r="19" spans="1:8" x14ac:dyDescent="0.25">
      <c r="A19" s="2"/>
      <c r="B19" s="3"/>
      <c r="C19" s="3"/>
      <c r="D19" s="4"/>
      <c r="E19" s="3"/>
      <c r="F19" s="5"/>
      <c r="G19" s="6"/>
      <c r="H19" s="5"/>
    </row>
    <row r="20" spans="1:8" ht="13.8" thickBot="1" x14ac:dyDescent="0.3">
      <c r="A20" s="52" t="s">
        <v>2</v>
      </c>
      <c r="B20" s="53"/>
      <c r="C20" s="53"/>
      <c r="D20" s="53"/>
      <c r="E20" s="53"/>
      <c r="F20" s="53"/>
      <c r="G20" s="53"/>
      <c r="H20" s="53"/>
    </row>
    <row r="21" spans="1:8" ht="13.8" thickBot="1" x14ac:dyDescent="0.3">
      <c r="A21" s="81" t="s">
        <v>39</v>
      </c>
      <c r="B21" s="82"/>
      <c r="C21" s="82" t="s">
        <v>20</v>
      </c>
      <c r="D21" s="83">
        <v>6</v>
      </c>
      <c r="E21" s="84" t="s">
        <v>35</v>
      </c>
      <c r="F21" s="85" t="s">
        <v>35</v>
      </c>
      <c r="G21" s="86">
        <v>0</v>
      </c>
      <c r="H21" s="87">
        <f>G21*D21</f>
        <v>0</v>
      </c>
    </row>
    <row r="22" spans="1:8" x14ac:dyDescent="0.25">
      <c r="A22" s="2" t="s">
        <v>0</v>
      </c>
      <c r="B22" s="3"/>
      <c r="C22" s="3"/>
      <c r="D22" s="4"/>
      <c r="E22" s="61"/>
      <c r="F22" s="71">
        <f>SUM(F21:F21)</f>
        <v>0</v>
      </c>
      <c r="G22" s="72"/>
      <c r="H22" s="71">
        <f>SUM(H21:H21)</f>
        <v>0</v>
      </c>
    </row>
    <row r="23" spans="1:8" x14ac:dyDescent="0.25">
      <c r="A23" s="2"/>
      <c r="B23" s="3"/>
      <c r="C23" s="3"/>
      <c r="D23" s="4"/>
      <c r="E23" s="3"/>
      <c r="F23" s="5"/>
      <c r="G23" s="6"/>
      <c r="H23" s="5"/>
    </row>
    <row r="24" spans="1:8" ht="13.8" thickBot="1" x14ac:dyDescent="0.3">
      <c r="A24" s="52" t="s">
        <v>10</v>
      </c>
      <c r="B24" s="62"/>
      <c r="C24" s="62"/>
      <c r="D24" s="63"/>
      <c r="E24" s="64"/>
      <c r="F24" s="65"/>
      <c r="G24" s="65"/>
      <c r="H24" s="66"/>
    </row>
    <row r="25" spans="1:8" ht="13.8" thickBot="1" x14ac:dyDescent="0.3">
      <c r="A25" s="165" t="s">
        <v>11</v>
      </c>
      <c r="B25" s="166"/>
      <c r="C25" s="166"/>
      <c r="D25" s="166"/>
      <c r="E25" s="166"/>
      <c r="F25" s="166"/>
      <c r="G25" s="167"/>
      <c r="H25" s="131">
        <f>F12+H12+H18+F22+H22</f>
        <v>0</v>
      </c>
    </row>
  </sheetData>
  <mergeCells count="7">
    <mergeCell ref="A25:G25"/>
    <mergeCell ref="A1:H1"/>
    <mergeCell ref="A2:H2"/>
    <mergeCell ref="A3:H3"/>
    <mergeCell ref="A4:A5"/>
    <mergeCell ref="E4:F4"/>
    <mergeCell ref="G4:H4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1"/>
    </sheetView>
  </sheetViews>
  <sheetFormatPr defaultRowHeight="13.2" x14ac:dyDescent="0.25"/>
  <cols>
    <col min="1" max="1" width="58.88671875" customWidth="1"/>
    <col min="5" max="5" width="10.6640625" customWidth="1"/>
    <col min="6" max="6" width="15" customWidth="1"/>
    <col min="8" max="8" width="14.5546875" customWidth="1"/>
  </cols>
  <sheetData>
    <row r="1" spans="1:8" s="113" customFormat="1" x14ac:dyDescent="0.25">
      <c r="A1" s="181" t="s">
        <v>131</v>
      </c>
      <c r="B1" s="182"/>
      <c r="C1" s="182"/>
      <c r="D1" s="182"/>
      <c r="E1" s="182"/>
      <c r="F1" s="182"/>
      <c r="G1" s="182"/>
      <c r="H1" s="183"/>
    </row>
    <row r="2" spans="1:8" x14ac:dyDescent="0.25">
      <c r="A2" s="171" t="s">
        <v>104</v>
      </c>
      <c r="B2" s="172"/>
      <c r="C2" s="172"/>
      <c r="D2" s="172"/>
      <c r="E2" s="172"/>
      <c r="F2" s="172"/>
      <c r="G2" s="172"/>
      <c r="H2" s="173"/>
    </row>
    <row r="3" spans="1:8" x14ac:dyDescent="0.25">
      <c r="A3" s="174"/>
      <c r="B3" s="175"/>
      <c r="C3" s="175"/>
      <c r="D3" s="175"/>
      <c r="E3" s="175"/>
      <c r="F3" s="175"/>
      <c r="G3" s="175"/>
      <c r="H3" s="176"/>
    </row>
    <row r="4" spans="1:8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8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</row>
    <row r="6" spans="1:8" ht="13.8" thickBot="1" x14ac:dyDescent="0.3">
      <c r="A6" s="52" t="s">
        <v>127</v>
      </c>
      <c r="B6" s="9"/>
      <c r="C6" s="9"/>
      <c r="D6" s="9"/>
      <c r="E6" s="9"/>
      <c r="F6" s="9"/>
      <c r="G6" s="9"/>
      <c r="H6" s="9"/>
    </row>
    <row r="7" spans="1:8" x14ac:dyDescent="0.25">
      <c r="A7" s="78" t="s">
        <v>33</v>
      </c>
      <c r="B7" s="23" t="s">
        <v>31</v>
      </c>
      <c r="C7" s="23" t="s">
        <v>18</v>
      </c>
      <c r="D7" s="24">
        <v>9</v>
      </c>
      <c r="E7" s="79">
        <v>0</v>
      </c>
      <c r="F7" s="79">
        <f>D7*E7</f>
        <v>0</v>
      </c>
      <c r="G7" s="88" t="s">
        <v>35</v>
      </c>
      <c r="H7" s="89" t="s">
        <v>35</v>
      </c>
    </row>
    <row r="8" spans="1:8" x14ac:dyDescent="0.25">
      <c r="A8" s="37" t="s">
        <v>37</v>
      </c>
      <c r="B8" s="38" t="s">
        <v>32</v>
      </c>
      <c r="C8" s="27" t="s">
        <v>18</v>
      </c>
      <c r="D8" s="28">
        <v>9</v>
      </c>
      <c r="E8" s="32">
        <v>0</v>
      </c>
      <c r="F8" s="32">
        <f>D8*E8</f>
        <v>0</v>
      </c>
      <c r="G8" s="29">
        <v>0</v>
      </c>
      <c r="H8" s="36">
        <f>D8*G8</f>
        <v>0</v>
      </c>
    </row>
    <row r="9" spans="1:8" x14ac:dyDescent="0.25">
      <c r="A9" s="39" t="s">
        <v>38</v>
      </c>
      <c r="B9" s="40" t="s">
        <v>34</v>
      </c>
      <c r="C9" s="27" t="s">
        <v>18</v>
      </c>
      <c r="D9" s="41">
        <v>1</v>
      </c>
      <c r="E9" s="32">
        <v>0</v>
      </c>
      <c r="F9" s="32">
        <f>D9*E9</f>
        <v>0</v>
      </c>
      <c r="G9" s="90" t="s">
        <v>35</v>
      </c>
      <c r="H9" s="91" t="s">
        <v>35</v>
      </c>
    </row>
    <row r="10" spans="1:8" x14ac:dyDescent="0.25">
      <c r="A10" s="31" t="s">
        <v>23</v>
      </c>
      <c r="B10" s="33" t="s">
        <v>14</v>
      </c>
      <c r="C10" s="27" t="s">
        <v>18</v>
      </c>
      <c r="D10" s="28">
        <v>9</v>
      </c>
      <c r="E10" s="29">
        <v>0</v>
      </c>
      <c r="F10" s="29">
        <f>D10*E10</f>
        <v>0</v>
      </c>
      <c r="G10" s="32">
        <v>0</v>
      </c>
      <c r="H10" s="36">
        <f>G10*D10</f>
        <v>0</v>
      </c>
    </row>
    <row r="11" spans="1:8" ht="13.8" thickBot="1" x14ac:dyDescent="0.3">
      <c r="A11" s="80" t="s">
        <v>24</v>
      </c>
      <c r="B11" s="47" t="s">
        <v>15</v>
      </c>
      <c r="C11" s="48" t="s">
        <v>18</v>
      </c>
      <c r="D11" s="49">
        <v>9</v>
      </c>
      <c r="E11" s="50">
        <v>0</v>
      </c>
      <c r="F11" s="50">
        <f>D11*E11</f>
        <v>0</v>
      </c>
      <c r="G11" s="94">
        <v>0</v>
      </c>
      <c r="H11" s="95">
        <f>G11*D11</f>
        <v>0</v>
      </c>
    </row>
    <row r="12" spans="1:8" x14ac:dyDescent="0.25">
      <c r="A12" s="2" t="s">
        <v>0</v>
      </c>
      <c r="B12" s="3"/>
      <c r="C12" s="3"/>
      <c r="D12" s="4"/>
      <c r="E12" s="3"/>
      <c r="F12" s="71">
        <f>SUM(F7:F11)</f>
        <v>0</v>
      </c>
      <c r="G12" s="72"/>
      <c r="H12" s="71">
        <f>SUM(H7:H11)</f>
        <v>0</v>
      </c>
    </row>
    <row r="13" spans="1:8" x14ac:dyDescent="0.25">
      <c r="A13" s="2"/>
      <c r="B13" s="3"/>
      <c r="C13" s="3"/>
      <c r="D13" s="4"/>
      <c r="E13" s="3"/>
      <c r="F13" s="5"/>
      <c r="G13" s="6"/>
      <c r="H13" s="5"/>
    </row>
    <row r="14" spans="1:8" ht="13.8" thickBot="1" x14ac:dyDescent="0.3">
      <c r="A14" s="52" t="s">
        <v>29</v>
      </c>
      <c r="B14" s="53"/>
      <c r="C14" s="53"/>
      <c r="D14" s="53"/>
      <c r="E14" s="53"/>
      <c r="F14" s="53"/>
      <c r="G14" s="53"/>
      <c r="H14" s="53"/>
    </row>
    <row r="15" spans="1:8" x14ac:dyDescent="0.25">
      <c r="A15" s="22" t="s">
        <v>102</v>
      </c>
      <c r="B15" s="55"/>
      <c r="C15" s="23" t="s">
        <v>18</v>
      </c>
      <c r="D15" s="24">
        <v>9</v>
      </c>
      <c r="E15" s="25"/>
      <c r="F15" s="25"/>
      <c r="G15" s="25">
        <v>0</v>
      </c>
      <c r="H15" s="46">
        <f>D15*G15</f>
        <v>0</v>
      </c>
    </row>
    <row r="16" spans="1:8" x14ac:dyDescent="0.25">
      <c r="A16" s="42" t="s">
        <v>30</v>
      </c>
      <c r="B16" s="43"/>
      <c r="C16" s="43" t="s">
        <v>20</v>
      </c>
      <c r="D16" s="44">
        <v>1</v>
      </c>
      <c r="E16" s="45"/>
      <c r="F16" s="45"/>
      <c r="G16" s="45">
        <v>0</v>
      </c>
      <c r="H16" s="30">
        <f>D16*G16</f>
        <v>0</v>
      </c>
    </row>
    <row r="17" spans="1:8" ht="13.8" thickBot="1" x14ac:dyDescent="0.3">
      <c r="A17" s="56" t="s">
        <v>25</v>
      </c>
      <c r="B17" s="57"/>
      <c r="C17" s="57" t="s">
        <v>26</v>
      </c>
      <c r="D17" s="49">
        <v>70</v>
      </c>
      <c r="E17" s="50"/>
      <c r="F17" s="50"/>
      <c r="G17" s="50">
        <v>0</v>
      </c>
      <c r="H17" s="51">
        <f>D17*G17</f>
        <v>0</v>
      </c>
    </row>
    <row r="18" spans="1:8" x14ac:dyDescent="0.25">
      <c r="A18" s="2" t="s">
        <v>0</v>
      </c>
      <c r="B18" s="3"/>
      <c r="C18" s="3"/>
      <c r="D18" s="4"/>
      <c r="E18" s="3"/>
      <c r="F18" s="5"/>
      <c r="G18" s="6"/>
      <c r="H18" s="71">
        <f>SUM(H15:H17)</f>
        <v>0</v>
      </c>
    </row>
    <row r="19" spans="1:8" x14ac:dyDescent="0.25">
      <c r="A19" s="2"/>
      <c r="B19" s="3"/>
      <c r="C19" s="3"/>
      <c r="D19" s="4"/>
      <c r="E19" s="3"/>
      <c r="F19" s="5"/>
      <c r="G19" s="6"/>
      <c r="H19" s="5"/>
    </row>
    <row r="20" spans="1:8" ht="13.8" thickBot="1" x14ac:dyDescent="0.3">
      <c r="A20" s="52" t="s">
        <v>2</v>
      </c>
      <c r="B20" s="53"/>
      <c r="C20" s="53"/>
      <c r="D20" s="53"/>
      <c r="E20" s="53"/>
      <c r="F20" s="53"/>
      <c r="G20" s="53"/>
      <c r="H20" s="53"/>
    </row>
    <row r="21" spans="1:8" ht="13.8" thickBot="1" x14ac:dyDescent="0.3">
      <c r="A21" s="81" t="s">
        <v>39</v>
      </c>
      <c r="B21" s="82"/>
      <c r="C21" s="82" t="s">
        <v>20</v>
      </c>
      <c r="D21" s="83">
        <v>8</v>
      </c>
      <c r="E21" s="84" t="s">
        <v>35</v>
      </c>
      <c r="F21" s="85" t="s">
        <v>35</v>
      </c>
      <c r="G21" s="86">
        <v>0</v>
      </c>
      <c r="H21" s="87">
        <f>G21*D21</f>
        <v>0</v>
      </c>
    </row>
    <row r="22" spans="1:8" x14ac:dyDescent="0.25">
      <c r="A22" s="2" t="s">
        <v>0</v>
      </c>
      <c r="B22" s="3"/>
      <c r="C22" s="3"/>
      <c r="D22" s="4"/>
      <c r="E22" s="61"/>
      <c r="F22" s="71">
        <f>SUM(F21:F21)</f>
        <v>0</v>
      </c>
      <c r="G22" s="72"/>
      <c r="H22" s="71">
        <f>SUM(H21:H21)</f>
        <v>0</v>
      </c>
    </row>
    <row r="23" spans="1:8" x14ac:dyDescent="0.25">
      <c r="A23" s="2"/>
      <c r="B23" s="3"/>
      <c r="C23" s="3"/>
      <c r="D23" s="4"/>
      <c r="E23" s="3"/>
      <c r="F23" s="5"/>
      <c r="G23" s="6"/>
      <c r="H23" s="5"/>
    </row>
    <row r="24" spans="1:8" ht="13.8" thickBot="1" x14ac:dyDescent="0.3">
      <c r="A24" s="52" t="s">
        <v>10</v>
      </c>
      <c r="B24" s="62"/>
      <c r="C24" s="62"/>
      <c r="D24" s="63"/>
      <c r="E24" s="64"/>
      <c r="F24" s="65"/>
      <c r="G24" s="65"/>
      <c r="H24" s="66"/>
    </row>
    <row r="25" spans="1:8" ht="13.8" thickBot="1" x14ac:dyDescent="0.3">
      <c r="A25" s="165" t="s">
        <v>11</v>
      </c>
      <c r="B25" s="166"/>
      <c r="C25" s="166"/>
      <c r="D25" s="166"/>
      <c r="E25" s="166"/>
      <c r="F25" s="166"/>
      <c r="G25" s="167"/>
      <c r="H25" s="131">
        <f>F12+H12+H18+F22+H22</f>
        <v>0</v>
      </c>
    </row>
  </sheetData>
  <mergeCells count="7">
    <mergeCell ref="A25:G25"/>
    <mergeCell ref="A1:H1"/>
    <mergeCell ref="A2:H2"/>
    <mergeCell ref="A3:H3"/>
    <mergeCell ref="A4:A5"/>
    <mergeCell ref="E4:F4"/>
    <mergeCell ref="G4:H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sqref="A1:H1"/>
    </sheetView>
  </sheetViews>
  <sheetFormatPr defaultRowHeight="13.2" x14ac:dyDescent="0.25"/>
  <cols>
    <col min="1" max="1" width="61.44140625" customWidth="1"/>
    <col min="2" max="2" width="11.6640625" customWidth="1"/>
    <col min="3" max="3" width="8" customWidth="1"/>
    <col min="6" max="6" width="12.88671875" customWidth="1"/>
    <col min="8" max="8" width="12.5546875" customWidth="1"/>
  </cols>
  <sheetData>
    <row r="1" spans="1:8" s="113" customFormat="1" x14ac:dyDescent="0.25">
      <c r="A1" s="181" t="s">
        <v>131</v>
      </c>
      <c r="B1" s="182"/>
      <c r="C1" s="182"/>
      <c r="D1" s="182"/>
      <c r="E1" s="182"/>
      <c r="F1" s="182"/>
      <c r="G1" s="182"/>
      <c r="H1" s="183"/>
    </row>
    <row r="2" spans="1:8" x14ac:dyDescent="0.25">
      <c r="A2" s="171" t="s">
        <v>105</v>
      </c>
      <c r="B2" s="172"/>
      <c r="C2" s="172"/>
      <c r="D2" s="172"/>
      <c r="E2" s="172"/>
      <c r="F2" s="172"/>
      <c r="G2" s="172"/>
      <c r="H2" s="173"/>
    </row>
    <row r="3" spans="1:8" x14ac:dyDescent="0.25">
      <c r="A3" s="174"/>
      <c r="B3" s="175"/>
      <c r="C3" s="175"/>
      <c r="D3" s="175"/>
      <c r="E3" s="175"/>
      <c r="F3" s="175"/>
      <c r="G3" s="175"/>
      <c r="H3" s="176"/>
    </row>
    <row r="4" spans="1:8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8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</row>
    <row r="6" spans="1:8" ht="13.8" thickBot="1" x14ac:dyDescent="0.3">
      <c r="A6" s="52" t="s">
        <v>127</v>
      </c>
      <c r="B6" s="9"/>
      <c r="C6" s="9"/>
      <c r="D6" s="9"/>
      <c r="E6" s="9"/>
      <c r="F6" s="9"/>
      <c r="G6" s="9"/>
      <c r="H6" s="9"/>
    </row>
    <row r="7" spans="1:8" x14ac:dyDescent="0.25">
      <c r="A7" s="78" t="s">
        <v>33</v>
      </c>
      <c r="B7" s="23" t="s">
        <v>31</v>
      </c>
      <c r="C7" s="23" t="s">
        <v>18</v>
      </c>
      <c r="D7" s="24">
        <v>6</v>
      </c>
      <c r="E7" s="79">
        <v>0</v>
      </c>
      <c r="F7" s="79">
        <f>D7*E7</f>
        <v>0</v>
      </c>
      <c r="G7" s="88" t="s">
        <v>35</v>
      </c>
      <c r="H7" s="89" t="s">
        <v>35</v>
      </c>
    </row>
    <row r="8" spans="1:8" x14ac:dyDescent="0.25">
      <c r="A8" s="37" t="s">
        <v>37</v>
      </c>
      <c r="B8" s="38" t="s">
        <v>32</v>
      </c>
      <c r="C8" s="27" t="s">
        <v>18</v>
      </c>
      <c r="D8" s="28">
        <v>6</v>
      </c>
      <c r="E8" s="32">
        <v>0</v>
      </c>
      <c r="F8" s="32">
        <f>D8*E8</f>
        <v>0</v>
      </c>
      <c r="G8" s="29">
        <v>0</v>
      </c>
      <c r="H8" s="36">
        <f>D8*G8</f>
        <v>0</v>
      </c>
    </row>
    <row r="9" spans="1:8" x14ac:dyDescent="0.25">
      <c r="A9" s="39" t="s">
        <v>38</v>
      </c>
      <c r="B9" s="40" t="s">
        <v>34</v>
      </c>
      <c r="C9" s="27" t="s">
        <v>18</v>
      </c>
      <c r="D9" s="41">
        <v>2</v>
      </c>
      <c r="E9" s="32">
        <v>0</v>
      </c>
      <c r="F9" s="32">
        <f>D9*E9</f>
        <v>0</v>
      </c>
      <c r="G9" s="90" t="s">
        <v>35</v>
      </c>
      <c r="H9" s="91" t="s">
        <v>35</v>
      </c>
    </row>
    <row r="10" spans="1:8" x14ac:dyDescent="0.25">
      <c r="A10" s="31" t="s">
        <v>23</v>
      </c>
      <c r="B10" s="33" t="s">
        <v>14</v>
      </c>
      <c r="C10" s="27" t="s">
        <v>18</v>
      </c>
      <c r="D10" s="28">
        <v>6</v>
      </c>
      <c r="E10" s="29">
        <v>0</v>
      </c>
      <c r="F10" s="29">
        <f>D10*E10</f>
        <v>0</v>
      </c>
      <c r="G10" s="32">
        <v>0</v>
      </c>
      <c r="H10" s="36">
        <f>G10*D10</f>
        <v>0</v>
      </c>
    </row>
    <row r="11" spans="1:8" ht="13.8" thickBot="1" x14ac:dyDescent="0.3">
      <c r="A11" s="80" t="s">
        <v>24</v>
      </c>
      <c r="B11" s="47" t="s">
        <v>15</v>
      </c>
      <c r="C11" s="48" t="s">
        <v>18</v>
      </c>
      <c r="D11" s="49">
        <v>6</v>
      </c>
      <c r="E11" s="50">
        <v>0</v>
      </c>
      <c r="F11" s="50">
        <f>D11*E11</f>
        <v>0</v>
      </c>
      <c r="G11" s="94">
        <v>0</v>
      </c>
      <c r="H11" s="95">
        <f>G11*D11</f>
        <v>0</v>
      </c>
    </row>
    <row r="12" spans="1:8" x14ac:dyDescent="0.25">
      <c r="A12" s="2" t="s">
        <v>0</v>
      </c>
      <c r="B12" s="3"/>
      <c r="C12" s="3"/>
      <c r="D12" s="4"/>
      <c r="E12" s="3"/>
      <c r="F12" s="71">
        <f>SUM(F7:F11)</f>
        <v>0</v>
      </c>
      <c r="G12" s="72"/>
      <c r="H12" s="71">
        <f>SUM(H7:H11)</f>
        <v>0</v>
      </c>
    </row>
    <row r="13" spans="1:8" x14ac:dyDescent="0.25">
      <c r="A13" s="2"/>
      <c r="B13" s="3"/>
      <c r="C13" s="3"/>
      <c r="D13" s="4"/>
      <c r="E13" s="3"/>
      <c r="F13" s="5"/>
      <c r="G13" s="6"/>
      <c r="H13" s="5"/>
    </row>
    <row r="14" spans="1:8" ht="13.8" thickBot="1" x14ac:dyDescent="0.3">
      <c r="A14" s="52" t="s">
        <v>29</v>
      </c>
      <c r="B14" s="53"/>
      <c r="C14" s="53"/>
      <c r="D14" s="53"/>
      <c r="E14" s="53"/>
      <c r="F14" s="53"/>
      <c r="G14" s="53"/>
      <c r="H14" s="53"/>
    </row>
    <row r="15" spans="1:8" x14ac:dyDescent="0.25">
      <c r="A15" s="22" t="s">
        <v>102</v>
      </c>
      <c r="B15" s="55"/>
      <c r="C15" s="23" t="s">
        <v>18</v>
      </c>
      <c r="D15" s="24">
        <v>6</v>
      </c>
      <c r="E15" s="25"/>
      <c r="F15" s="25"/>
      <c r="G15" s="25">
        <v>0</v>
      </c>
      <c r="H15" s="46">
        <f>D15*G15</f>
        <v>0</v>
      </c>
    </row>
    <row r="16" spans="1:8" x14ac:dyDescent="0.25">
      <c r="A16" s="42" t="s">
        <v>30</v>
      </c>
      <c r="B16" s="43"/>
      <c r="C16" s="43" t="s">
        <v>20</v>
      </c>
      <c r="D16" s="44">
        <v>2</v>
      </c>
      <c r="E16" s="45"/>
      <c r="F16" s="45"/>
      <c r="G16" s="45">
        <v>0</v>
      </c>
      <c r="H16" s="30">
        <f>D16*G16</f>
        <v>0</v>
      </c>
    </row>
    <row r="17" spans="1:8" ht="13.8" thickBot="1" x14ac:dyDescent="0.3">
      <c r="A17" s="56" t="s">
        <v>25</v>
      </c>
      <c r="B17" s="57"/>
      <c r="C17" s="57" t="s">
        <v>26</v>
      </c>
      <c r="D17" s="49">
        <v>70</v>
      </c>
      <c r="E17" s="50"/>
      <c r="F17" s="50"/>
      <c r="G17" s="50">
        <v>0</v>
      </c>
      <c r="H17" s="51">
        <f>D17*G17</f>
        <v>0</v>
      </c>
    </row>
    <row r="18" spans="1:8" x14ac:dyDescent="0.25">
      <c r="A18" s="2" t="s">
        <v>0</v>
      </c>
      <c r="B18" s="3"/>
      <c r="C18" s="3"/>
      <c r="D18" s="4"/>
      <c r="E18" s="3"/>
      <c r="F18" s="5"/>
      <c r="G18" s="6"/>
      <c r="H18" s="71">
        <f>SUM(H15:H17)</f>
        <v>0</v>
      </c>
    </row>
    <row r="19" spans="1:8" x14ac:dyDescent="0.25">
      <c r="A19" s="2"/>
      <c r="B19" s="3"/>
      <c r="C19" s="3"/>
      <c r="D19" s="4"/>
      <c r="E19" s="3"/>
      <c r="F19" s="5"/>
      <c r="G19" s="6"/>
      <c r="H19" s="71"/>
    </row>
    <row r="20" spans="1:8" s="113" customFormat="1" ht="13.8" thickBot="1" x14ac:dyDescent="0.3">
      <c r="A20" s="111" t="s">
        <v>9</v>
      </c>
      <c r="B20" s="112"/>
      <c r="C20" s="112"/>
      <c r="D20" s="112"/>
      <c r="E20" s="112"/>
      <c r="F20" s="112"/>
      <c r="G20" s="112"/>
      <c r="H20" s="112"/>
    </row>
    <row r="21" spans="1:8" s="113" customFormat="1" ht="13.8" thickBot="1" x14ac:dyDescent="0.3">
      <c r="A21" s="114" t="s">
        <v>27</v>
      </c>
      <c r="B21" s="115" t="s">
        <v>13</v>
      </c>
      <c r="C21" s="115" t="s">
        <v>19</v>
      </c>
      <c r="D21" s="116">
        <v>70</v>
      </c>
      <c r="E21" s="117">
        <v>0</v>
      </c>
      <c r="F21" s="117">
        <f>D21*E21</f>
        <v>0</v>
      </c>
      <c r="G21" s="117">
        <v>0</v>
      </c>
      <c r="H21" s="118">
        <f>D21*G21</f>
        <v>0</v>
      </c>
    </row>
    <row r="22" spans="1:8" s="113" customFormat="1" x14ac:dyDescent="0.25">
      <c r="A22" s="119" t="s">
        <v>0</v>
      </c>
      <c r="B22" s="120"/>
      <c r="C22" s="120"/>
      <c r="D22" s="121"/>
      <c r="E22" s="122"/>
      <c r="F22" s="123">
        <f>SUM(F21:F21)</f>
        <v>0</v>
      </c>
      <c r="G22" s="124"/>
      <c r="H22" s="123">
        <f>SUM(H21:H21)</f>
        <v>0</v>
      </c>
    </row>
    <row r="23" spans="1:8" x14ac:dyDescent="0.25">
      <c r="A23" s="96"/>
      <c r="B23" s="97"/>
      <c r="C23" s="97"/>
      <c r="D23" s="98"/>
      <c r="E23" s="99"/>
      <c r="F23" s="100"/>
      <c r="G23" s="101"/>
      <c r="H23" s="100"/>
    </row>
    <row r="24" spans="1:8" ht="13.8" thickBot="1" x14ac:dyDescent="0.3">
      <c r="A24" s="52" t="s">
        <v>2</v>
      </c>
      <c r="B24" s="53"/>
      <c r="C24" s="53"/>
      <c r="D24" s="53"/>
      <c r="E24" s="53"/>
      <c r="F24" s="53"/>
      <c r="G24" s="53"/>
      <c r="H24" s="53"/>
    </row>
    <row r="25" spans="1:8" ht="13.8" thickBot="1" x14ac:dyDescent="0.3">
      <c r="A25" s="81" t="s">
        <v>39</v>
      </c>
      <c r="B25" s="82"/>
      <c r="C25" s="82" t="s">
        <v>20</v>
      </c>
      <c r="D25" s="83">
        <v>6</v>
      </c>
      <c r="E25" s="84" t="s">
        <v>35</v>
      </c>
      <c r="F25" s="85" t="s">
        <v>35</v>
      </c>
      <c r="G25" s="86">
        <v>0</v>
      </c>
      <c r="H25" s="87">
        <f>G25*D25</f>
        <v>0</v>
      </c>
    </row>
    <row r="26" spans="1:8" x14ac:dyDescent="0.25">
      <c r="A26" s="2" t="s">
        <v>0</v>
      </c>
      <c r="B26" s="3"/>
      <c r="C26" s="3"/>
      <c r="D26" s="4"/>
      <c r="E26" s="61"/>
      <c r="F26" s="71">
        <f>SUM(F25:F25)</f>
        <v>0</v>
      </c>
      <c r="G26" s="72"/>
      <c r="H26" s="71">
        <f>SUM(H25:H25)</f>
        <v>0</v>
      </c>
    </row>
    <row r="27" spans="1:8" x14ac:dyDescent="0.25">
      <c r="A27" s="2"/>
      <c r="B27" s="3"/>
      <c r="C27" s="3"/>
      <c r="D27" s="4"/>
      <c r="E27" s="3"/>
      <c r="F27" s="5"/>
      <c r="G27" s="6"/>
      <c r="H27" s="5"/>
    </row>
    <row r="28" spans="1:8" ht="13.8" thickBot="1" x14ac:dyDescent="0.3">
      <c r="A28" s="52" t="s">
        <v>10</v>
      </c>
      <c r="B28" s="62"/>
      <c r="C28" s="62"/>
      <c r="D28" s="63"/>
      <c r="E28" s="64"/>
      <c r="F28" s="65"/>
      <c r="G28" s="65"/>
      <c r="H28" s="66"/>
    </row>
    <row r="29" spans="1:8" ht="13.8" thickBot="1" x14ac:dyDescent="0.3">
      <c r="A29" s="165" t="s">
        <v>11</v>
      </c>
      <c r="B29" s="166"/>
      <c r="C29" s="166"/>
      <c r="D29" s="166"/>
      <c r="E29" s="166"/>
      <c r="F29" s="166"/>
      <c r="G29" s="167"/>
      <c r="H29" s="131">
        <f>F12+H12+H18+F26+H26+F22+H22</f>
        <v>0</v>
      </c>
    </row>
  </sheetData>
  <mergeCells count="7">
    <mergeCell ref="A29:G29"/>
    <mergeCell ref="A1:H1"/>
    <mergeCell ref="A2:H2"/>
    <mergeCell ref="A3:H3"/>
    <mergeCell ref="A4:A5"/>
    <mergeCell ref="E4:F4"/>
    <mergeCell ref="G4:H4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sqref="A1:H1"/>
    </sheetView>
  </sheetViews>
  <sheetFormatPr defaultRowHeight="13.2" x14ac:dyDescent="0.25"/>
  <cols>
    <col min="1" max="1" width="60" customWidth="1"/>
    <col min="2" max="2" width="12.44140625" customWidth="1"/>
    <col min="6" max="6" width="13.44140625" customWidth="1"/>
    <col min="8" max="8" width="13.109375" customWidth="1"/>
  </cols>
  <sheetData>
    <row r="1" spans="1:8" s="113" customFormat="1" x14ac:dyDescent="0.25">
      <c r="A1" s="181" t="s">
        <v>131</v>
      </c>
      <c r="B1" s="182"/>
      <c r="C1" s="182"/>
      <c r="D1" s="182"/>
      <c r="E1" s="182"/>
      <c r="F1" s="182"/>
      <c r="G1" s="182"/>
      <c r="H1" s="183"/>
    </row>
    <row r="2" spans="1:8" x14ac:dyDescent="0.25">
      <c r="A2" s="171" t="s">
        <v>106</v>
      </c>
      <c r="B2" s="172"/>
      <c r="C2" s="172"/>
      <c r="D2" s="172"/>
      <c r="E2" s="172"/>
      <c r="F2" s="172"/>
      <c r="G2" s="172"/>
      <c r="H2" s="173"/>
    </row>
    <row r="3" spans="1:8" x14ac:dyDescent="0.25">
      <c r="A3" s="174"/>
      <c r="B3" s="175"/>
      <c r="C3" s="175"/>
      <c r="D3" s="175"/>
      <c r="E3" s="175"/>
      <c r="F3" s="175"/>
      <c r="G3" s="175"/>
      <c r="H3" s="176"/>
    </row>
    <row r="4" spans="1:8" x14ac:dyDescent="0.25">
      <c r="A4" s="177" t="s">
        <v>1</v>
      </c>
      <c r="B4" s="10" t="s">
        <v>3</v>
      </c>
      <c r="C4" s="14" t="s">
        <v>28</v>
      </c>
      <c r="D4" s="12" t="s">
        <v>8</v>
      </c>
      <c r="E4" s="179" t="s">
        <v>4</v>
      </c>
      <c r="F4" s="179"/>
      <c r="G4" s="179" t="s">
        <v>5</v>
      </c>
      <c r="H4" s="180"/>
    </row>
    <row r="5" spans="1:8" ht="13.8" thickBot="1" x14ac:dyDescent="0.3">
      <c r="A5" s="178"/>
      <c r="B5" s="11"/>
      <c r="C5" s="15"/>
      <c r="D5" s="13"/>
      <c r="E5" s="7" t="s">
        <v>6</v>
      </c>
      <c r="F5" s="7" t="s">
        <v>7</v>
      </c>
      <c r="G5" s="7" t="s">
        <v>6</v>
      </c>
      <c r="H5" s="8" t="s">
        <v>7</v>
      </c>
    </row>
    <row r="6" spans="1:8" ht="13.8" thickBot="1" x14ac:dyDescent="0.3">
      <c r="A6" s="52" t="s">
        <v>127</v>
      </c>
      <c r="B6" s="9"/>
      <c r="C6" s="9"/>
      <c r="D6" s="9"/>
      <c r="E6" s="9"/>
      <c r="F6" s="9"/>
      <c r="G6" s="9"/>
      <c r="H6" s="9"/>
    </row>
    <row r="7" spans="1:8" x14ac:dyDescent="0.25">
      <c r="A7" s="78" t="s">
        <v>33</v>
      </c>
      <c r="B7" s="23" t="s">
        <v>31</v>
      </c>
      <c r="C7" s="23" t="s">
        <v>18</v>
      </c>
      <c r="D7" s="24">
        <v>6</v>
      </c>
      <c r="E7" s="79">
        <v>0</v>
      </c>
      <c r="F7" s="79">
        <f>D7*E7</f>
        <v>0</v>
      </c>
      <c r="G7" s="88" t="s">
        <v>35</v>
      </c>
      <c r="H7" s="89" t="s">
        <v>35</v>
      </c>
    </row>
    <row r="8" spans="1:8" x14ac:dyDescent="0.25">
      <c r="A8" s="37" t="s">
        <v>37</v>
      </c>
      <c r="B8" s="38" t="s">
        <v>32</v>
      </c>
      <c r="C8" s="27" t="s">
        <v>18</v>
      </c>
      <c r="D8" s="28">
        <v>6</v>
      </c>
      <c r="E8" s="32">
        <v>0</v>
      </c>
      <c r="F8" s="32">
        <f>D8*E8</f>
        <v>0</v>
      </c>
      <c r="G8" s="29">
        <v>0</v>
      </c>
      <c r="H8" s="36">
        <f>D8*G8</f>
        <v>0</v>
      </c>
    </row>
    <row r="9" spans="1:8" x14ac:dyDescent="0.25">
      <c r="A9" s="39" t="s">
        <v>38</v>
      </c>
      <c r="B9" s="40" t="s">
        <v>34</v>
      </c>
      <c r="C9" s="27" t="s">
        <v>18</v>
      </c>
      <c r="D9" s="41">
        <v>2</v>
      </c>
      <c r="E9" s="32">
        <v>0</v>
      </c>
      <c r="F9" s="32">
        <f>D9*E9</f>
        <v>0</v>
      </c>
      <c r="G9" s="90" t="s">
        <v>35</v>
      </c>
      <c r="H9" s="91" t="s">
        <v>35</v>
      </c>
    </row>
    <row r="10" spans="1:8" x14ac:dyDescent="0.25">
      <c r="A10" s="31" t="s">
        <v>23</v>
      </c>
      <c r="B10" s="33" t="s">
        <v>14</v>
      </c>
      <c r="C10" s="27" t="s">
        <v>18</v>
      </c>
      <c r="D10" s="28">
        <v>6</v>
      </c>
      <c r="E10" s="29">
        <v>0</v>
      </c>
      <c r="F10" s="29">
        <f>D10*E10</f>
        <v>0</v>
      </c>
      <c r="G10" s="32">
        <v>0</v>
      </c>
      <c r="H10" s="36">
        <f>G10*D10</f>
        <v>0</v>
      </c>
    </row>
    <row r="11" spans="1:8" ht="13.8" thickBot="1" x14ac:dyDescent="0.3">
      <c r="A11" s="80" t="s">
        <v>24</v>
      </c>
      <c r="B11" s="47" t="s">
        <v>15</v>
      </c>
      <c r="C11" s="48" t="s">
        <v>18</v>
      </c>
      <c r="D11" s="49">
        <v>6</v>
      </c>
      <c r="E11" s="50">
        <v>0</v>
      </c>
      <c r="F11" s="50">
        <f>D11*E11</f>
        <v>0</v>
      </c>
      <c r="G11" s="94">
        <v>0</v>
      </c>
      <c r="H11" s="95">
        <f>G11*D11</f>
        <v>0</v>
      </c>
    </row>
    <row r="12" spans="1:8" x14ac:dyDescent="0.25">
      <c r="A12" s="2" t="s">
        <v>0</v>
      </c>
      <c r="B12" s="3"/>
      <c r="C12" s="3"/>
      <c r="D12" s="4"/>
      <c r="E12" s="3"/>
      <c r="F12" s="71">
        <f>SUM(F7:F11)</f>
        <v>0</v>
      </c>
      <c r="G12" s="72"/>
      <c r="H12" s="71">
        <f>SUM(H7:H11)</f>
        <v>0</v>
      </c>
    </row>
    <row r="13" spans="1:8" x14ac:dyDescent="0.25">
      <c r="A13" s="2"/>
      <c r="B13" s="3"/>
      <c r="C13" s="3"/>
      <c r="D13" s="4"/>
      <c r="E13" s="3"/>
      <c r="F13" s="5"/>
      <c r="G13" s="6"/>
      <c r="H13" s="5"/>
    </row>
    <row r="14" spans="1:8" ht="13.8" thickBot="1" x14ac:dyDescent="0.3">
      <c r="A14" s="52" t="s">
        <v>29</v>
      </c>
      <c r="B14" s="53"/>
      <c r="C14" s="53"/>
      <c r="D14" s="53"/>
      <c r="E14" s="53"/>
      <c r="F14" s="53"/>
      <c r="G14" s="53"/>
      <c r="H14" s="53"/>
    </row>
    <row r="15" spans="1:8" x14ac:dyDescent="0.25">
      <c r="A15" s="22" t="s">
        <v>102</v>
      </c>
      <c r="B15" s="55"/>
      <c r="C15" s="23" t="s">
        <v>18</v>
      </c>
      <c r="D15" s="24">
        <v>6</v>
      </c>
      <c r="E15" s="25"/>
      <c r="F15" s="25"/>
      <c r="G15" s="25">
        <v>0</v>
      </c>
      <c r="H15" s="46">
        <f>D15*G15</f>
        <v>0</v>
      </c>
    </row>
    <row r="16" spans="1:8" x14ac:dyDescent="0.25">
      <c r="A16" s="42" t="s">
        <v>30</v>
      </c>
      <c r="B16" s="43"/>
      <c r="C16" s="43" t="s">
        <v>20</v>
      </c>
      <c r="D16" s="44">
        <v>2</v>
      </c>
      <c r="E16" s="45"/>
      <c r="F16" s="45"/>
      <c r="G16" s="45">
        <v>0</v>
      </c>
      <c r="H16" s="30">
        <f>D16*G16</f>
        <v>0</v>
      </c>
    </row>
    <row r="17" spans="1:8" ht="13.8" thickBot="1" x14ac:dyDescent="0.3">
      <c r="A17" s="56" t="s">
        <v>25</v>
      </c>
      <c r="B17" s="57"/>
      <c r="C17" s="57" t="s">
        <v>26</v>
      </c>
      <c r="D17" s="49">
        <v>70</v>
      </c>
      <c r="E17" s="50"/>
      <c r="F17" s="50"/>
      <c r="G17" s="50">
        <v>0</v>
      </c>
      <c r="H17" s="51">
        <f>D17*G17</f>
        <v>0</v>
      </c>
    </row>
    <row r="18" spans="1:8" x14ac:dyDescent="0.25">
      <c r="A18" s="2" t="s">
        <v>0</v>
      </c>
      <c r="B18" s="3"/>
      <c r="C18" s="3"/>
      <c r="D18" s="4"/>
      <c r="E18" s="3"/>
      <c r="F18" s="5"/>
      <c r="G18" s="6"/>
      <c r="H18" s="71">
        <f>SUM(H15:H17)</f>
        <v>0</v>
      </c>
    </row>
    <row r="19" spans="1:8" x14ac:dyDescent="0.25">
      <c r="A19" s="2"/>
      <c r="B19" s="3"/>
      <c r="C19" s="3"/>
      <c r="D19" s="4"/>
      <c r="E19" s="3"/>
      <c r="F19" s="5"/>
      <c r="G19" s="6"/>
      <c r="H19" s="71"/>
    </row>
    <row r="20" spans="1:8" s="113" customFormat="1" ht="13.8" thickBot="1" x14ac:dyDescent="0.3">
      <c r="A20" s="111" t="s">
        <v>9</v>
      </c>
      <c r="B20" s="112"/>
      <c r="C20" s="112"/>
      <c r="D20" s="112"/>
      <c r="E20" s="112"/>
      <c r="F20" s="112"/>
      <c r="G20" s="112"/>
      <c r="H20" s="112"/>
    </row>
    <row r="21" spans="1:8" s="113" customFormat="1" ht="13.8" thickBot="1" x14ac:dyDescent="0.3">
      <c r="A21" s="114" t="s">
        <v>27</v>
      </c>
      <c r="B21" s="115" t="s">
        <v>13</v>
      </c>
      <c r="C21" s="115" t="s">
        <v>19</v>
      </c>
      <c r="D21" s="116">
        <v>70</v>
      </c>
      <c r="E21" s="117">
        <v>0</v>
      </c>
      <c r="F21" s="117">
        <f>D21*E21</f>
        <v>0</v>
      </c>
      <c r="G21" s="117">
        <v>0</v>
      </c>
      <c r="H21" s="118">
        <f>D21*G21</f>
        <v>0</v>
      </c>
    </row>
    <row r="22" spans="1:8" s="113" customFormat="1" x14ac:dyDescent="0.25">
      <c r="A22" s="119" t="s">
        <v>0</v>
      </c>
      <c r="B22" s="120"/>
      <c r="C22" s="120"/>
      <c r="D22" s="121"/>
      <c r="E22" s="122"/>
      <c r="F22" s="123">
        <f>SUM(F21:F21)</f>
        <v>0</v>
      </c>
      <c r="G22" s="124"/>
      <c r="H22" s="123">
        <f>SUM(H21:H21)</f>
        <v>0</v>
      </c>
    </row>
    <row r="23" spans="1:8" x14ac:dyDescent="0.25">
      <c r="A23" s="2"/>
      <c r="B23" s="3"/>
      <c r="C23" s="3"/>
      <c r="D23" s="4"/>
      <c r="E23" s="3"/>
      <c r="F23" s="5"/>
      <c r="G23" s="6"/>
      <c r="H23" s="5"/>
    </row>
    <row r="24" spans="1:8" ht="13.8" thickBot="1" x14ac:dyDescent="0.3">
      <c r="A24" s="52" t="s">
        <v>2</v>
      </c>
      <c r="B24" s="53"/>
      <c r="C24" s="53"/>
      <c r="D24" s="53"/>
      <c r="E24" s="53"/>
      <c r="F24" s="53"/>
      <c r="G24" s="53"/>
      <c r="H24" s="53"/>
    </row>
    <row r="25" spans="1:8" ht="13.8" thickBot="1" x14ac:dyDescent="0.3">
      <c r="A25" s="81" t="s">
        <v>39</v>
      </c>
      <c r="B25" s="82"/>
      <c r="C25" s="82" t="s">
        <v>20</v>
      </c>
      <c r="D25" s="83">
        <v>6</v>
      </c>
      <c r="E25" s="84" t="s">
        <v>35</v>
      </c>
      <c r="F25" s="85" t="s">
        <v>35</v>
      </c>
      <c r="G25" s="86">
        <v>0</v>
      </c>
      <c r="H25" s="87">
        <f>G25*D25</f>
        <v>0</v>
      </c>
    </row>
    <row r="26" spans="1:8" x14ac:dyDescent="0.25">
      <c r="A26" s="2" t="s">
        <v>0</v>
      </c>
      <c r="B26" s="3"/>
      <c r="C26" s="3"/>
      <c r="D26" s="4"/>
      <c r="E26" s="61"/>
      <c r="F26" s="71">
        <f>SUM(F25:F25)</f>
        <v>0</v>
      </c>
      <c r="G26" s="72"/>
      <c r="H26" s="71">
        <f>SUM(H25:H25)</f>
        <v>0</v>
      </c>
    </row>
    <row r="27" spans="1:8" x14ac:dyDescent="0.25">
      <c r="A27" s="2"/>
      <c r="B27" s="3"/>
      <c r="C27" s="3"/>
      <c r="D27" s="4"/>
      <c r="E27" s="3"/>
      <c r="F27" s="5"/>
      <c r="G27" s="6"/>
      <c r="H27" s="5"/>
    </row>
    <row r="28" spans="1:8" ht="13.8" thickBot="1" x14ac:dyDescent="0.3">
      <c r="A28" s="52" t="s">
        <v>10</v>
      </c>
      <c r="B28" s="62"/>
      <c r="C28" s="62"/>
      <c r="D28" s="63"/>
      <c r="E28" s="64"/>
      <c r="F28" s="65"/>
      <c r="G28" s="65"/>
      <c r="H28" s="66"/>
    </row>
    <row r="29" spans="1:8" ht="13.8" thickBot="1" x14ac:dyDescent="0.3">
      <c r="A29" s="185" t="s">
        <v>11</v>
      </c>
      <c r="B29" s="186"/>
      <c r="C29" s="186"/>
      <c r="D29" s="186"/>
      <c r="E29" s="186"/>
      <c r="F29" s="186"/>
      <c r="G29" s="187"/>
      <c r="H29" s="73">
        <f>F12+H12+H18+F26+H26+F22+H22</f>
        <v>0</v>
      </c>
    </row>
    <row r="30" spans="1:8" ht="35.25" customHeight="1" x14ac:dyDescent="0.25">
      <c r="A30" s="188"/>
      <c r="B30" s="189"/>
      <c r="C30" s="189"/>
      <c r="D30" s="189"/>
      <c r="E30" s="190"/>
      <c r="F30" s="190"/>
      <c r="G30" s="190"/>
      <c r="H30" s="190"/>
    </row>
    <row r="31" spans="1:8" x14ac:dyDescent="0.25">
      <c r="A31" s="17"/>
      <c r="B31" s="17"/>
      <c r="C31" s="17"/>
      <c r="D31" s="18"/>
      <c r="E31" s="1"/>
      <c r="F31" s="19"/>
      <c r="G31" s="19"/>
      <c r="H31" s="20"/>
    </row>
    <row r="32" spans="1:8" s="129" customFormat="1" ht="11.4" x14ac:dyDescent="0.2">
      <c r="A32" s="125"/>
      <c r="B32" s="191"/>
      <c r="C32" s="191"/>
      <c r="D32" s="191"/>
      <c r="E32" s="191"/>
      <c r="F32" s="126"/>
      <c r="G32" s="127"/>
      <c r="H32" s="128"/>
    </row>
    <row r="33" spans="1:8" x14ac:dyDescent="0.25">
      <c r="A33" s="17"/>
      <c r="B33" s="17"/>
      <c r="C33" s="17"/>
      <c r="D33" s="18"/>
      <c r="E33" s="1"/>
      <c r="F33" s="19"/>
      <c r="G33" s="19"/>
      <c r="H33" s="20"/>
    </row>
    <row r="34" spans="1:8" x14ac:dyDescent="0.25">
      <c r="A34" s="184"/>
      <c r="B34" s="184"/>
      <c r="C34" s="184"/>
      <c r="D34" s="184"/>
      <c r="E34" s="184"/>
      <c r="F34" s="184"/>
      <c r="G34" s="184"/>
      <c r="H34" s="184"/>
    </row>
    <row r="35" spans="1:8" x14ac:dyDescent="0.25">
      <c r="A35" s="17"/>
      <c r="B35" s="17"/>
      <c r="C35" s="17"/>
      <c r="D35" s="18"/>
      <c r="E35" s="1"/>
      <c r="F35" s="19"/>
      <c r="G35" s="19"/>
      <c r="H35" s="20"/>
    </row>
  </sheetData>
  <mergeCells count="10">
    <mergeCell ref="A34:H34"/>
    <mergeCell ref="A29:G29"/>
    <mergeCell ref="A30:H30"/>
    <mergeCell ref="B32:E32"/>
    <mergeCell ref="A1:H1"/>
    <mergeCell ref="A2:H2"/>
    <mergeCell ref="A3:H3"/>
    <mergeCell ref="A4:A5"/>
    <mergeCell ref="E4:F4"/>
    <mergeCell ref="G4:H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24</vt:i4>
      </vt:variant>
    </vt:vector>
  </HeadingPairs>
  <TitlesOfParts>
    <vt:vector size="24" baseType="lpstr">
      <vt:lpstr>REKAPITULACE</vt:lpstr>
      <vt:lpstr>Neurologická 31B</vt:lpstr>
      <vt:lpstr>Neurologická 31A</vt:lpstr>
      <vt:lpstr>ORL</vt:lpstr>
      <vt:lpstr>KNM</vt:lpstr>
      <vt:lpstr>ORTOP 29B</vt:lpstr>
      <vt:lpstr>ORTOP 29A</vt:lpstr>
      <vt:lpstr>NCHIR 36a</vt:lpstr>
      <vt:lpstr>NCHIR 34</vt:lpstr>
      <vt:lpstr>2IK Stacionář</vt:lpstr>
      <vt:lpstr>2IK Endoskopie</vt:lpstr>
      <vt:lpstr>2IK JIP</vt:lpstr>
      <vt:lpstr>2IK 30C</vt:lpstr>
      <vt:lpstr>2IK 30M</vt:lpstr>
      <vt:lpstr>GER odd.47</vt:lpstr>
      <vt:lpstr>GER odd.46</vt:lpstr>
      <vt:lpstr>ORTOP JIP</vt:lpstr>
      <vt:lpstr>Rehab. odd.45</vt:lpstr>
      <vt:lpstr>Rehab. odd.44</vt:lpstr>
      <vt:lpstr>URO odd.20+JIP</vt:lpstr>
      <vt:lpstr>Traumat. odd.27+JIP</vt:lpstr>
      <vt:lpstr>2.CHIR 37</vt:lpstr>
      <vt:lpstr>1.CHIR odd.3+2xJIP</vt:lpstr>
      <vt:lpstr>1.CHIR odd.9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Rozehnal Miroslav, Ing.</dc:creator>
  <cp:lastModifiedBy>Staňková Blanka</cp:lastModifiedBy>
  <cp:lastPrinted>2020-03-13T12:55:39Z</cp:lastPrinted>
  <dcterms:created xsi:type="dcterms:W3CDTF">2007-03-01T07:08:01Z</dcterms:created>
  <dcterms:modified xsi:type="dcterms:W3CDTF">2020-03-13T12:55:42Z</dcterms:modified>
</cp:coreProperties>
</file>