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0 Zadávací dokumentace\VZMR\VZ-2020-000462 - Zákroková světla\"/>
    </mc:Choice>
  </mc:AlternateContent>
  <bookViews>
    <workbookView xWindow="-120" yWindow="-120" windowWidth="29040" windowHeight="15840"/>
  </bookViews>
  <sheets>
    <sheet name="krycí list" sheetId="1" r:id="rId1"/>
  </sheets>
  <definedNames>
    <definedName name="_xlnm.Print_Area" localSheetId="0">'krycí list'!$A$1:$J$72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2" i="1" l="1"/>
  <c r="G62" i="1"/>
  <c r="E62" i="1"/>
  <c r="I60" i="1"/>
  <c r="G60" i="1"/>
  <c r="E60" i="1"/>
  <c r="I22" i="1" l="1"/>
  <c r="G22" i="1"/>
  <c r="E22" i="1"/>
  <c r="I52" i="1"/>
  <c r="G52" i="1"/>
  <c r="E52" i="1"/>
  <c r="I24" i="1" l="1"/>
  <c r="G24" i="1"/>
  <c r="G25" i="1" s="1"/>
  <c r="E24" i="1"/>
  <c r="I20" i="1"/>
  <c r="G20" i="1"/>
  <c r="E20" i="1"/>
  <c r="I25" i="1" l="1"/>
  <c r="E25" i="1"/>
  <c r="I56" i="1"/>
  <c r="G56" i="1"/>
  <c r="E56" i="1"/>
  <c r="I50" i="1"/>
  <c r="G50" i="1"/>
  <c r="E50" i="1"/>
  <c r="I47" i="1"/>
  <c r="G47" i="1"/>
  <c r="E47" i="1"/>
  <c r="I44" i="1"/>
  <c r="G44" i="1"/>
  <c r="E44" i="1"/>
  <c r="I38" i="1"/>
  <c r="G38" i="1"/>
  <c r="E38" i="1"/>
  <c r="E35" i="1"/>
  <c r="I35" i="1"/>
  <c r="G35" i="1"/>
  <c r="I32" i="1"/>
  <c r="G32" i="1"/>
  <c r="E32" i="1"/>
</calcChain>
</file>

<file path=xl/sharedStrings.xml><?xml version="1.0" encoding="utf-8"?>
<sst xmlns="http://schemas.openxmlformats.org/spreadsheetml/2006/main" count="72" uniqueCount="61">
  <si>
    <t>Krycí list nabídkové ceny</t>
  </si>
  <si>
    <t>Zadavatel: Fakultní nemocnice Olomouc, I.P. Pavlova 6, 779 00 Olomouc</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</si>
  <si>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</si>
  <si>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</si>
  <si>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</si>
  <si>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</si>
  <si>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</si>
  <si>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</si>
  <si>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</si>
  <si>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</si>
  <si>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</si>
  <si>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</si>
  <si>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</si>
  <si>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</si>
  <si>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</si>
  <si>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</si>
  <si>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</si>
  <si>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t xml:space="preserve">Četnost pravidelných servisních zásahů </t>
    </r>
    <r>
      <rPr>
        <b/>
        <vertAlign val="superscript"/>
        <sz val="11"/>
        <color theme="1"/>
        <rFont val="Calibri"/>
        <family val="2"/>
        <charset val="238"/>
        <scheme val="minor"/>
      </rPr>
      <t>4</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</si>
  <si>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</si>
  <si>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</si>
  <si>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</si>
  <si>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</si>
  <si>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</si>
  <si>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</si>
  <si>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</si>
  <si>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Uchazeč doplní pouze žlutě označená pole</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</si>
  <si>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</si>
  <si>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</si>
  <si>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</si>
  <si>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</si>
  <si>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</si>
  <si>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</si>
  <si>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</si>
  <si>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 xml:space="preserve">Veřejná zakázka malého rozsahu: "Zákroková světla" </t>
  </si>
  <si>
    <t>VZ-2020-000462</t>
  </si>
  <si>
    <t>Cena za 1 ks zákrokového vyšetřovacího světla s upevněním na zeď</t>
  </si>
  <si>
    <t>Cena za 1 ks zákrokového vyšetřovacího světla v pojízdné variantě</t>
  </si>
  <si>
    <t>Cena za 1 ks zákrokového vyšetřovacího světla s upevněním na eurolištu</t>
  </si>
  <si>
    <t>Cena za 2 ks</t>
  </si>
  <si>
    <t>Cena za 9 ks</t>
  </si>
  <si>
    <t>Pravidelné servisní náklady kalkulované na 1ks zákrokového vyšetřovacího světla s upevněním na zeď</t>
  </si>
  <si>
    <t xml:space="preserve">Pravidelné servisní náklady celkem </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</si>
  <si>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</si>
  <si>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</si>
  <si>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smlouvy o provádění komplexních servisních služeb.</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</si>
  <si>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</si>
  <si>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</si>
  <si>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</si>
  <si>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Hodinová sazba servisního technika -  tuto částku  uchazeč uvede v návrhu smlouvy o provádění komplexních servisních služeb</t>
  </si>
  <si>
    <t>Náklady na dopravu (1 návštěva) v souvislosti s příjezdem servisního technika na pracoviště, zahrnující kilometrovné, čás strávený na cestě, apod.)  -  tuto částku  uchazeč uvede v návrhu smlouvy o provádění komplexních servisních služeb</t>
  </si>
  <si>
    <r>
      <t xml:space="preserve">Nabídková cena za jednotlivý pravidelný servisní zásah nabídnutého přístroje, zařízení </t>
    </r>
    <r>
      <rPr>
        <b/>
        <sz val="11"/>
        <color theme="1"/>
        <rFont val="Calibri"/>
        <family val="2"/>
        <charset val="238"/>
      </rPr>
      <t>³</t>
    </r>
    <r>
      <rPr>
        <b/>
        <sz val="11"/>
        <color theme="1"/>
        <rFont val="Calibri"/>
        <family val="2"/>
        <charset val="238"/>
        <scheme val="minor"/>
      </rPr>
      <t xml:space="preserve"> - </t>
    </r>
    <r>
      <rPr>
        <i/>
        <sz val="11"/>
        <color theme="1"/>
        <rFont val="Calibri"/>
        <family val="2"/>
        <charset val="238"/>
        <scheme val="minor"/>
      </rPr>
      <t>tyto částky za jednotlivý pravidelný servisní zásah uvede účastník v návrhu smlouvy o provádění komplexních servisních služeb</t>
    </r>
  </si>
  <si>
    <r>
      <t xml:space="preserve">Nabídková cena za jednotlivou pravidelnou elektrickou revizi / kontrolu⁵ nabídnutého přístroje, zařízení - </t>
    </r>
    <r>
      <rPr>
        <i/>
        <sz val="11"/>
        <color theme="1"/>
        <rFont val="Calibri"/>
        <family val="2"/>
        <charset val="238"/>
        <scheme val="minor"/>
      </rPr>
      <t>tyto částky za jednotlivou pravidelnou elektrickou revizi / kontrolu uvede účatník v návrhu smlouvy o provádění komplexních servisních služeb</t>
    </r>
  </si>
  <si>
    <r>
      <t xml:space="preserve">Náklady na jednotlivé periodické BTK (bezpečnostně-technické kontroly) - </t>
    </r>
    <r>
      <rPr>
        <i/>
        <sz val="11"/>
        <color theme="1"/>
        <rFont val="Calibri"/>
        <family val="2"/>
        <charset val="238"/>
        <scheme val="minor"/>
      </rPr>
      <t>tyto částky za jednotlivé periodické BTK účastník uvede v návrhu smlouvy o provádění komplexních servisních služeb</t>
    </r>
  </si>
  <si>
    <r>
      <t>Náklady na jednotlivé periodické BTK (bezpečnostně-technické kontroly) -</t>
    </r>
    <r>
      <rPr>
        <i/>
        <sz val="11"/>
        <color theme="1"/>
        <rFont val="Calibri"/>
        <family val="2"/>
        <charset val="238"/>
        <scheme val="minor"/>
      </rPr>
      <t xml:space="preserve"> tyto částky za jednotlivé periodické BTK uvede účastník v návrhu smlouvy o provádění komplexních servisních služeb</t>
    </r>
  </si>
  <si>
    <r>
      <t xml:space="preserve">Nabídková cena za jednotlivý pravidelný servisní zásah nabídnutého přístroje, zařízení </t>
    </r>
    <r>
      <rPr>
        <b/>
        <sz val="11"/>
        <color theme="1"/>
        <rFont val="Calibri"/>
        <family val="2"/>
        <charset val="238"/>
      </rPr>
      <t>³</t>
    </r>
    <r>
      <rPr>
        <b/>
        <sz val="11"/>
        <color theme="1"/>
        <rFont val="Calibri"/>
        <family val="2"/>
        <charset val="238"/>
        <scheme val="minor"/>
      </rPr>
      <t xml:space="preserve"> - </t>
    </r>
    <r>
      <rPr>
        <b/>
        <i/>
        <sz val="11"/>
        <color theme="1"/>
        <rFont val="Calibri"/>
        <family val="2"/>
        <charset val="238"/>
        <scheme val="minor"/>
      </rPr>
      <t xml:space="preserve">  </t>
    </r>
    <r>
      <rPr>
        <i/>
        <sz val="11"/>
        <color theme="1"/>
        <rFont val="Calibri"/>
        <family val="2"/>
        <charset val="238"/>
        <scheme val="minor"/>
      </rPr>
      <t>tyto částky za jednotlivou pravidelnou elektrickou revizi / kontrolu uvede účastník v návrhu smlouvy o provádění komplexních servisních služeb</t>
    </r>
  </si>
  <si>
    <r>
      <t xml:space="preserve">Nabídková cena za jednotlivou pravidelnou elektrickou revizi / kontrolu⁵ nabídnutého přístroje, zařízení - </t>
    </r>
    <r>
      <rPr>
        <i/>
        <sz val="11"/>
        <color theme="1"/>
        <rFont val="Calibri"/>
        <family val="2"/>
        <charset val="238"/>
        <scheme val="minor"/>
      </rPr>
      <t>tyto částky za jednotlivou pravidelnou elektrickou revizi / kontrolu uvedeúčastník v návrhu smlouvy o provádění komplexních servisních služeb</t>
    </r>
  </si>
  <si>
    <r>
      <t xml:space="preserve">Náklady na instruktáž personálu dle §61 zákona č. 268/2014 Sb. - Náklady na případnou další jednotlivou instruktáž personálu mimo první bezplatné proškolení  personálu kliniky a pracovníku OBMI FNOL dle §61 zákona č. 268/2014 Sb. - </t>
    </r>
    <r>
      <rPr>
        <i/>
        <sz val="11"/>
        <color theme="1"/>
        <rFont val="Calibri"/>
        <family val="2"/>
        <charset val="238"/>
        <scheme val="minor"/>
      </rPr>
      <t>tuto částku  uchazeč uvede v návrhu smlouvy o provádění komplexních servisních služeb</t>
    </r>
  </si>
  <si>
    <t>Pravidelné servisní náklady kalkulované na 1ks zákrokového vyšetřovacího světla (v pojízdné variantě nebo s upevněním na eurolištu)</t>
  </si>
  <si>
    <t>Cena za 2ks</t>
  </si>
  <si>
    <r>
      <t xml:space="preserve">Nabídková cena za 13 ks zákrokových vyšetřovacích světel </t>
    </r>
    <r>
      <rPr>
        <i/>
        <sz val="11"/>
        <color theme="1"/>
        <rFont val="Calibri"/>
        <family val="2"/>
        <charset val="238"/>
        <scheme val="minor"/>
      </rPr>
      <t>(maximální a nepřekročitelná nabídková cena za pořízení a dodávku je stanovena na 390 000,00 Kč bez DPH)</t>
    </r>
  </si>
  <si>
    <r>
      <t>Celkové servisní náklady dle tohoto krycího listu nabídkové ceny - pravidelné servisní náklady, modelové servisní náklady a náklady na případnou další instruktáž - (maximální a nepřekročitelná nabídková cena za servisní náklady je stanovena na</t>
    </r>
    <r>
      <rPr>
        <sz val="10"/>
        <rFont val="Calibri"/>
        <family val="2"/>
        <charset val="238"/>
        <scheme val="minor"/>
      </rPr>
      <t xml:space="preserve"> 408 000,00 Kč bez DPH)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</si>
</sst>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_-* #,##0.0000\ &quot;Kč&quot;_-;\-* #,##0.0000\ &quot;Kč&quot;_-;_-* &quot;-&quot;????\ &quot;Kč&quot;_-;_-@_-"/>
  </numFmts>
  <fonts count="2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i/>
      <sz val="11"/>
      <color theme="1"/>
      <name val="Calibri"/>
      <family val="2"/>
      <charset val="238"/>
      <scheme val="minor"/>
    </font>
    <font>
      <b/>
      <vertAlign val="superscript"/>
      <sz val="11"/>
      <color theme="1"/>
      <name val="Calibri"/>
      <family val="2"/>
      <charset val="238"/>
      <scheme val="minor"/>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1"/>
      <color theme="1"/>
      <name val="Calibri"/>
      <family val="2"/>
      <charset val="238"/>
    </font>
    <font>
      <i/>
      <sz val="20"/>
      <color theme="1"/>
      <name val="Calibri"/>
      <family val="2"/>
      <charset val="238"/>
      <scheme val="minor"/>
    </font>
    <font>
      <sz val="10"/>
      <name val="Calibri"/>
      <family val="2"/>
      <charset val="238"/>
      <scheme val="minor"/>
    </font>
    <font>
      <b/>
      <sz val="10"/>
      <name val="Calibri"/>
      <family val="2"/>
      <charset val="238"/>
      <scheme val="minor"/>
    </font>
    <font>
      <b/>
      <sz val="26"/>
      <name val="Calibri"/>
      <family val="2"/>
      <charset val="238"/>
      <scheme val="minor"/>
    </font>
    <font>
      <b/>
      <sz val="12"/>
      <name val="Calibri"/>
      <family val="2"/>
      <charset val="238"/>
      <scheme val="minor"/>
    </font>
    <font>
      <b/>
      <sz val="14"/>
      <name val="Calibri"/>
      <family val="2"/>
      <charset val="238"/>
      <scheme val="minor"/>
    </font>
    <font>
      <sz val="8"/>
      <name val="Calibri"/>
      <family val="2"/>
      <charset val="238"/>
      <scheme val="minor"/>
    </font>
    <font>
      <b/>
      <i/>
      <sz val="12"/>
      <name val="Calibri"/>
      <family val="2"/>
      <charset val="238"/>
      <scheme val="minor"/>
    </font>
    <font>
      <b/>
      <sz val="12"/>
      <color theme="1"/>
      <name val="Calibri"/>
      <family val="2"/>
      <charset val="238"/>
      <scheme val="minor"/>
    </font>
    <font>
      <i/>
      <sz val="11"/>
      <color theme="1"/>
      <name val="Calibri"/>
      <family val="2"/>
      <charset val="238"/>
      <scheme val="minor"/>
    </font>
    <font>
      <sz val="10"/>
      <color theme="1"/>
      <name val="Calibri"/>
      <family val="2"/>
      <charset val="238"/>
      <scheme val="minor"/>
    </font>
  </fonts>
  <fills count="1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3" tint="0.7999816888943144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top style="medium">
        <color indexed="64"/>
      </top>
      <bottom style="medium">
        <color indexed="64"/>
      </bottom>
      <diagonal/>
    </border>
    <border>
      <left style="thick">
        <color indexed="64"/>
      </left>
      <right/>
      <top/>
      <bottom/>
      <diagonal/>
    </border>
    <border>
      <left/>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55">
    <xf numFmtId="0" fontId="0" fillId="0" borderId="0" xfId="0"/>
    <xf numFmtId="0" fontId="8" fillId="0" borderId="0" xfId="0" applyFont="1" applyAlignment="1">
      <alignment vertical="center"/>
    </xf>
    <xf numFmtId="0" fontId="2" fillId="0" borderId="7" xfId="0" applyFont="1" applyBorder="1" applyAlignment="1">
      <alignment horizontal="center" vertical="center"/>
    </xf>
    <xf numFmtId="0" fontId="2" fillId="0" borderId="0" xfId="0" applyFont="1" applyAlignment="1">
      <alignment vertical="center"/>
    </xf>
    <xf numFmtId="0" fontId="2" fillId="3" borderId="5" xfId="0" applyFont="1" applyFill="1" applyBorder="1" applyAlignment="1">
      <alignment vertical="center"/>
    </xf>
    <xf numFmtId="0" fontId="2" fillId="0" borderId="5" xfId="0" applyFont="1" applyBorder="1" applyAlignment="1">
      <alignment horizontal="center" vertical="center"/>
    </xf>
    <xf numFmtId="0" fontId="6" fillId="0" borderId="0" xfId="0" applyFont="1" applyAlignment="1">
      <alignment vertical="center"/>
    </xf>
    <xf numFmtId="0" fontId="11" fillId="0" borderId="1" xfId="2" applyFont="1" applyBorder="1" applyAlignment="1">
      <alignment vertical="center"/>
    </xf>
    <xf numFmtId="0" fontId="11" fillId="0" borderId="2" xfId="2" applyFont="1" applyBorder="1" applyAlignment="1">
      <alignment vertical="center"/>
    </xf>
    <xf numFmtId="0" fontId="1" fillId="0" borderId="0" xfId="0" applyFont="1" applyAlignment="1">
      <alignment vertical="center"/>
    </xf>
    <xf numFmtId="0" fontId="14" fillId="0" borderId="3" xfId="2" applyFont="1" applyBorder="1" applyAlignment="1">
      <alignment vertical="center"/>
    </xf>
    <xf numFmtId="0" fontId="11" fillId="0" borderId="0" xfId="2" applyFont="1" applyBorder="1" applyAlignment="1">
      <alignment vertical="center"/>
    </xf>
    <xf numFmtId="0" fontId="12" fillId="0" borderId="0" xfId="2" applyFont="1" applyBorder="1" applyAlignment="1">
      <alignment horizontal="left" vertical="center"/>
    </xf>
    <xf numFmtId="0" fontId="12" fillId="0" borderId="34" xfId="2" applyFont="1" applyBorder="1" applyAlignment="1">
      <alignment vertical="center"/>
    </xf>
    <xf numFmtId="0" fontId="12" fillId="0" borderId="0" xfId="2" applyFont="1" applyBorder="1" applyAlignment="1">
      <alignment vertical="center"/>
    </xf>
    <xf numFmtId="0" fontId="16" fillId="0" borderId="3" xfId="2" applyFont="1" applyBorder="1" applyAlignment="1">
      <alignment vertical="center"/>
    </xf>
    <xf numFmtId="0" fontId="16" fillId="0" borderId="0" xfId="2" applyFont="1" applyBorder="1" applyAlignment="1">
      <alignment vertical="center"/>
    </xf>
    <xf numFmtId="0" fontId="11" fillId="0" borderId="14" xfId="2" applyFont="1" applyBorder="1" applyAlignment="1">
      <alignment horizontal="center" vertical="center"/>
    </xf>
    <xf numFmtId="0" fontId="11" fillId="0" borderId="12" xfId="2" applyFont="1" applyBorder="1" applyAlignment="1">
      <alignment horizontal="center" vertical="center"/>
    </xf>
    <xf numFmtId="0" fontId="12" fillId="0" borderId="12" xfId="2" applyFont="1" applyBorder="1" applyAlignment="1">
      <alignment horizontal="center" vertical="center"/>
    </xf>
    <xf numFmtId="0" fontId="12" fillId="0" borderId="19" xfId="2" applyFont="1" applyBorder="1" applyAlignment="1">
      <alignment horizontal="center" vertical="center"/>
    </xf>
    <xf numFmtId="0" fontId="1" fillId="0" borderId="16" xfId="0" applyFont="1" applyBorder="1" applyAlignment="1">
      <alignment horizontal="left" vertical="center" wrapText="1"/>
    </xf>
    <xf numFmtId="0" fontId="1" fillId="0" borderId="16" xfId="0" applyFont="1" applyBorder="1" applyAlignment="1">
      <alignment horizontal="left" vertical="center"/>
    </xf>
    <xf numFmtId="0" fontId="17" fillId="2" borderId="11" xfId="2" applyFont="1" applyFill="1" applyBorder="1" applyAlignment="1">
      <alignment horizontal="center" vertical="center"/>
    </xf>
    <xf numFmtId="0" fontId="17" fillId="2" borderId="0" xfId="2" applyFont="1" applyFill="1" applyAlignment="1">
      <alignment horizontal="center" vertical="center"/>
    </xf>
    <xf numFmtId="0" fontId="17" fillId="2" borderId="18" xfId="2" applyFont="1" applyFill="1" applyBorder="1" applyAlignment="1">
      <alignment horizontal="center" vertical="center"/>
    </xf>
    <xf numFmtId="0" fontId="1" fillId="0" borderId="16" xfId="0" applyFont="1" applyBorder="1" applyAlignment="1">
      <alignment horizontal="left" vertical="center" wrapText="1"/>
    </xf>
    <xf numFmtId="0" fontId="1" fillId="0" borderId="4" xfId="0" applyFont="1" applyBorder="1" applyAlignment="1">
      <alignment horizontal="left" vertical="center" wrapText="1"/>
    </xf>
    <xf numFmtId="0" fontId="1"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left" vertical="center" wrapText="1"/>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164" fontId="1" fillId="0" borderId="16" xfId="1" applyNumberFormat="1" applyFont="1" applyFill="1" applyBorder="1" applyAlignment="1">
      <alignment horizontal="right" vertical="center"/>
    </xf>
    <xf numFmtId="164" fontId="1" fillId="0" borderId="15" xfId="1" applyNumberFormat="1" applyFont="1" applyFill="1" applyBorder="1" applyAlignment="1">
      <alignment horizontal="right" vertical="center"/>
    </xf>
    <xf numFmtId="164" fontId="1" fillId="3" borderId="16" xfId="1" applyNumberFormat="1" applyFont="1" applyFill="1" applyBorder="1" applyAlignment="1">
      <alignment horizontal="right" vertical="center"/>
    </xf>
    <xf numFmtId="164" fontId="1" fillId="3" borderId="15" xfId="1" applyNumberFormat="1" applyFont="1" applyFill="1" applyBorder="1" applyAlignment="1">
      <alignment horizontal="right" vertical="center"/>
    </xf>
    <xf numFmtId="164" fontId="2" fillId="0" borderId="16" xfId="1" applyNumberFormat="1" applyFont="1" applyBorder="1" applyAlignment="1">
      <alignment horizontal="right" vertical="center"/>
    </xf>
    <xf numFmtId="164" fontId="2" fillId="0" borderId="15" xfId="1" applyNumberFormat="1" applyFont="1" applyBorder="1" applyAlignment="1">
      <alignment horizontal="right" vertical="center"/>
    </xf>
    <xf numFmtId="0" fontId="16" fillId="0" borderId="0" xfId="2" applyFont="1" applyBorder="1" applyAlignment="1">
      <alignment horizontal="left" vertical="center"/>
    </xf>
    <xf numFmtId="0" fontId="16" fillId="0" borderId="34" xfId="2" applyFont="1" applyBorder="1" applyAlignment="1">
      <alignment horizontal="left" vertical="center"/>
    </xf>
    <xf numFmtId="44" fontId="2" fillId="0" borderId="16" xfId="1" applyFont="1" applyBorder="1" applyAlignment="1">
      <alignment horizontal="center" vertical="center"/>
    </xf>
    <xf numFmtId="44" fontId="2" fillId="0" borderId="15" xfId="1" applyFont="1" applyBorder="1" applyAlignment="1">
      <alignment horizontal="center" vertical="center"/>
    </xf>
    <xf numFmtId="44" fontId="2" fillId="0" borderId="17" xfId="1" applyFont="1" applyBorder="1" applyAlignment="1">
      <alignment horizontal="center"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44" fontId="2" fillId="3" borderId="5" xfId="1"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4" xfId="0" applyFont="1" applyFill="1" applyBorder="1" applyAlignment="1">
      <alignment horizontal="center" vertical="center"/>
    </xf>
    <xf numFmtId="0" fontId="2" fillId="10" borderId="29" xfId="0" applyFont="1" applyFill="1" applyBorder="1" applyAlignment="1">
      <alignment horizontal="left" vertical="center" wrapText="1"/>
    </xf>
    <xf numFmtId="0" fontId="2" fillId="10" borderId="30" xfId="0" applyFont="1" applyFill="1" applyBorder="1" applyAlignment="1">
      <alignment horizontal="left" vertical="center" wrapText="1"/>
    </xf>
    <xf numFmtId="0" fontId="2" fillId="10" borderId="28" xfId="0" applyFont="1" applyFill="1" applyBorder="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center"/>
    </xf>
    <xf numFmtId="44" fontId="2" fillId="0" borderId="26" xfId="1" applyFont="1" applyBorder="1" applyAlignment="1">
      <alignment horizontal="center" vertical="center"/>
    </xf>
    <xf numFmtId="44" fontId="2" fillId="0" borderId="27" xfId="1" applyFont="1" applyBorder="1" applyAlignment="1">
      <alignment horizontal="center" vertical="center"/>
    </xf>
    <xf numFmtId="44" fontId="2" fillId="3" borderId="7" xfId="1"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10" xfId="0" applyFont="1" applyBorder="1" applyAlignment="1">
      <alignment horizontal="left" vertical="center" wrapText="1"/>
    </xf>
    <xf numFmtId="44" fontId="2" fillId="3" borderId="16" xfId="1" applyFont="1" applyFill="1" applyBorder="1" applyAlignment="1">
      <alignment horizontal="center" vertical="center"/>
    </xf>
    <xf numFmtId="44" fontId="2" fillId="3" borderId="15" xfId="1" applyFont="1" applyFill="1" applyBorder="1" applyAlignment="1">
      <alignment horizontal="center" vertical="center"/>
    </xf>
    <xf numFmtId="44" fontId="12" fillId="3" borderId="16" xfId="1" applyFont="1" applyFill="1" applyBorder="1" applyAlignment="1">
      <alignment horizontal="center" vertical="center"/>
    </xf>
    <xf numFmtId="44" fontId="12" fillId="3" borderId="17" xfId="1" applyFont="1" applyFill="1" applyBorder="1" applyAlignment="1">
      <alignment horizontal="center" vertical="center"/>
    </xf>
    <xf numFmtId="0" fontId="18" fillId="8" borderId="10"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17" xfId="0" applyFont="1" applyFill="1" applyBorder="1" applyAlignment="1">
      <alignment horizontal="center" vertical="center"/>
    </xf>
    <xf numFmtId="0" fontId="1" fillId="0" borderId="0" xfId="0" applyFont="1" applyAlignment="1">
      <alignment horizontal="left" vertical="center" wrapText="1"/>
    </xf>
    <xf numFmtId="0" fontId="12" fillId="0" borderId="2" xfId="2" applyFont="1" applyBorder="1" applyAlignment="1">
      <alignment horizontal="center" vertical="center"/>
    </xf>
    <xf numFmtId="0" fontId="12" fillId="0" borderId="33" xfId="2" applyFont="1" applyBorder="1" applyAlignment="1">
      <alignment horizontal="center" vertical="center"/>
    </xf>
    <xf numFmtId="0" fontId="17" fillId="2" borderId="16" xfId="2" applyFont="1" applyFill="1" applyBorder="1" applyAlignment="1">
      <alignment horizontal="center" vertical="center"/>
    </xf>
    <xf numFmtId="0" fontId="17" fillId="2" borderId="4" xfId="2" applyFont="1" applyFill="1" applyBorder="1" applyAlignment="1">
      <alignment horizontal="center" vertical="center"/>
    </xf>
    <xf numFmtId="0" fontId="17" fillId="2" borderId="15" xfId="2" applyFont="1" applyFill="1" applyBorder="1" applyAlignment="1">
      <alignment horizontal="center" vertical="center"/>
    </xf>
    <xf numFmtId="0" fontId="17" fillId="2" borderId="35" xfId="2" applyFont="1" applyFill="1" applyBorder="1" applyAlignment="1">
      <alignment horizontal="center" vertical="center"/>
    </xf>
    <xf numFmtId="0" fontId="17" fillId="2" borderId="24" xfId="2" applyFont="1" applyFill="1" applyBorder="1" applyAlignment="1">
      <alignment horizontal="center" vertical="center"/>
    </xf>
    <xf numFmtId="0" fontId="17" fillId="2" borderId="36" xfId="2" applyFont="1" applyFill="1" applyBorder="1" applyAlignment="1">
      <alignment horizontal="center" vertical="center"/>
    </xf>
    <xf numFmtId="0" fontId="11" fillId="0" borderId="16" xfId="2" applyFont="1" applyBorder="1" applyAlignment="1">
      <alignment horizontal="center" vertical="center"/>
    </xf>
    <xf numFmtId="0" fontId="11" fillId="0" borderId="4" xfId="2" applyFont="1" applyBorder="1" applyAlignment="1">
      <alignment horizontal="center" vertical="center"/>
    </xf>
    <xf numFmtId="0" fontId="11" fillId="0" borderId="15" xfId="2" applyFont="1" applyBorder="1" applyAlignment="1">
      <alignment horizontal="center" vertical="center"/>
    </xf>
    <xf numFmtId="0" fontId="16" fillId="0" borderId="3" xfId="2" applyFont="1" applyBorder="1" applyAlignment="1">
      <alignment vertical="center"/>
    </xf>
    <xf numFmtId="0" fontId="11" fillId="0" borderId="0" xfId="2" applyFont="1" applyBorder="1" applyAlignment="1">
      <alignment vertical="center"/>
    </xf>
    <xf numFmtId="0" fontId="12" fillId="2" borderId="16" xfId="2" applyFont="1" applyFill="1" applyBorder="1" applyAlignment="1">
      <alignment horizontal="center" vertical="center"/>
    </xf>
    <xf numFmtId="0" fontId="12" fillId="2" borderId="15" xfId="2" applyFont="1" applyFill="1" applyBorder="1" applyAlignment="1">
      <alignment horizontal="center" vertical="center"/>
    </xf>
    <xf numFmtId="0" fontId="13" fillId="0" borderId="3" xfId="2" applyFont="1" applyBorder="1" applyAlignment="1">
      <alignment horizontal="center" vertical="center"/>
    </xf>
    <xf numFmtId="0" fontId="13" fillId="0" borderId="0" xfId="2" applyFont="1" applyBorder="1" applyAlignment="1">
      <alignment horizontal="center" vertical="center"/>
    </xf>
    <xf numFmtId="0" fontId="13" fillId="0" borderId="34" xfId="2" applyFont="1" applyBorder="1" applyAlignment="1">
      <alignment horizontal="center" vertical="center"/>
    </xf>
    <xf numFmtId="0" fontId="15" fillId="7" borderId="3" xfId="2" applyFont="1" applyFill="1" applyBorder="1" applyAlignment="1">
      <alignment horizontal="center" vertical="center" wrapText="1"/>
    </xf>
    <xf numFmtId="0" fontId="15" fillId="7" borderId="0" xfId="2" applyFont="1" applyFill="1" applyBorder="1" applyAlignment="1">
      <alignment horizontal="center" vertical="center" wrapText="1"/>
    </xf>
    <xf numFmtId="0" fontId="15" fillId="7" borderId="34" xfId="2" applyFont="1" applyFill="1" applyBorder="1" applyAlignment="1">
      <alignment horizontal="center" vertical="center" wrapText="1"/>
    </xf>
    <xf numFmtId="0" fontId="11" fillId="0" borderId="3" xfId="2" applyFont="1" applyBorder="1" applyAlignment="1">
      <alignment horizontal="center" vertical="center"/>
    </xf>
    <xf numFmtId="0" fontId="11" fillId="0" borderId="0" xfId="2" applyFont="1" applyBorder="1" applyAlignment="1">
      <alignment horizontal="center" vertical="center"/>
    </xf>
    <xf numFmtId="0" fontId="11" fillId="0" borderId="34" xfId="2" applyFont="1" applyBorder="1" applyAlignment="1">
      <alignment horizontal="center" vertical="center"/>
    </xf>
    <xf numFmtId="0" fontId="14" fillId="0" borderId="3" xfId="2" applyFont="1" applyBorder="1" applyAlignment="1">
      <alignment horizontal="center" vertical="center"/>
    </xf>
    <xf numFmtId="0" fontId="14" fillId="0" borderId="0" xfId="2" applyFont="1" applyBorder="1" applyAlignment="1">
      <alignment horizontal="center" vertical="center"/>
    </xf>
    <xf numFmtId="0" fontId="14" fillId="0" borderId="34" xfId="2" applyFont="1" applyBorder="1" applyAlignment="1">
      <alignment horizontal="center" vertical="center"/>
    </xf>
    <xf numFmtId="0" fontId="2" fillId="0" borderId="16" xfId="0" applyFont="1" applyBorder="1" applyAlignment="1">
      <alignment horizontal="left" vertical="center"/>
    </xf>
    <xf numFmtId="0" fontId="2" fillId="0" borderId="4" xfId="0" applyFont="1" applyBorder="1" applyAlignment="1">
      <alignment horizontal="left" vertical="center"/>
    </xf>
    <xf numFmtId="0" fontId="2" fillId="0" borderId="15" xfId="0" applyFont="1" applyBorder="1" applyAlignment="1">
      <alignment horizontal="left" vertical="center"/>
    </xf>
    <xf numFmtId="0" fontId="11" fillId="0" borderId="14" xfId="2" applyFont="1" applyBorder="1" applyAlignment="1">
      <alignment horizontal="center" vertical="center"/>
    </xf>
    <xf numFmtId="0" fontId="11" fillId="0" borderId="12" xfId="2" applyFont="1" applyBorder="1" applyAlignment="1">
      <alignment horizontal="center" vertical="center"/>
    </xf>
    <xf numFmtId="0" fontId="11" fillId="0" borderId="19" xfId="2" applyFont="1" applyBorder="1" applyAlignment="1">
      <alignment horizontal="center" vertical="center"/>
    </xf>
    <xf numFmtId="0" fontId="17" fillId="9" borderId="37" xfId="2" applyFont="1" applyFill="1" applyBorder="1" applyAlignment="1">
      <alignment horizontal="center" vertical="center"/>
    </xf>
    <xf numFmtId="0" fontId="17" fillId="9" borderId="21" xfId="2" applyFont="1" applyFill="1" applyBorder="1" applyAlignment="1">
      <alignment horizontal="center" vertical="center"/>
    </xf>
    <xf numFmtId="0" fontId="17" fillId="9" borderId="38" xfId="2" applyFont="1" applyFill="1" applyBorder="1" applyAlignment="1">
      <alignment horizontal="center" vertical="center"/>
    </xf>
    <xf numFmtId="0" fontId="2" fillId="0" borderId="14" xfId="0" applyFont="1" applyBorder="1" applyAlignment="1">
      <alignment horizontal="left" vertical="center" wrapText="1"/>
    </xf>
    <xf numFmtId="0" fontId="2" fillId="0" borderId="12" xfId="0" applyFont="1" applyBorder="1" applyAlignment="1">
      <alignment horizontal="left" vertical="center" wrapText="1"/>
    </xf>
    <xf numFmtId="0" fontId="2" fillId="0" borderId="19" xfId="0" applyFont="1" applyBorder="1" applyAlignment="1">
      <alignment horizontal="left" vertical="center" wrapText="1"/>
    </xf>
    <xf numFmtId="44" fontId="2" fillId="3" borderId="14" xfId="1" applyFont="1" applyFill="1" applyBorder="1" applyAlignment="1">
      <alignment horizontal="center" vertical="center"/>
    </xf>
    <xf numFmtId="44" fontId="2" fillId="3" borderId="19" xfId="1" applyFont="1" applyFill="1" applyBorder="1" applyAlignment="1">
      <alignment horizontal="center" vertical="center"/>
    </xf>
    <xf numFmtId="44" fontId="12" fillId="3" borderId="14" xfId="1" applyFont="1" applyFill="1" applyBorder="1" applyAlignment="1">
      <alignment horizontal="center" vertical="center"/>
    </xf>
    <xf numFmtId="44" fontId="12" fillId="3" borderId="19" xfId="1" applyFont="1" applyFill="1" applyBorder="1" applyAlignment="1">
      <alignment horizontal="center" vertical="center"/>
    </xf>
    <xf numFmtId="0" fontId="1" fillId="10" borderId="0" xfId="0" applyFont="1" applyFill="1" applyAlignment="1">
      <alignment horizontal="left" vertical="center" wrapText="1"/>
    </xf>
    <xf numFmtId="0" fontId="2" fillId="4" borderId="6" xfId="0" applyFont="1" applyFill="1" applyBorder="1" applyAlignment="1">
      <alignment horizontal="left" vertical="center" wrapText="1"/>
    </xf>
    <xf numFmtId="0" fontId="2" fillId="4" borderId="5" xfId="0" applyFont="1" applyFill="1" applyBorder="1" applyAlignment="1">
      <alignment horizontal="left" vertical="center" wrapText="1"/>
    </xf>
    <xf numFmtId="44" fontId="2" fillId="0" borderId="5" xfId="1" applyFont="1" applyBorder="1" applyAlignment="1">
      <alignment horizontal="center" vertical="center"/>
    </xf>
    <xf numFmtId="44" fontId="2" fillId="0" borderId="7" xfId="1"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44" fontId="7" fillId="0" borderId="9" xfId="1" applyFont="1" applyBorder="1" applyAlignment="1">
      <alignment horizontal="center" vertical="center"/>
    </xf>
    <xf numFmtId="0" fontId="1" fillId="0" borderId="0" xfId="0" applyFont="1" applyAlignment="1">
      <alignment horizontal="left" vertical="center"/>
    </xf>
    <xf numFmtId="0" fontId="1" fillId="5" borderId="0" xfId="0" applyFont="1" applyFill="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 fillId="4" borderId="0" xfId="0" applyFont="1" applyFill="1" applyAlignment="1">
      <alignment horizontal="left" vertical="center" wrapText="1"/>
    </xf>
    <xf numFmtId="0" fontId="1" fillId="11" borderId="0" xfId="0" applyFont="1" applyFill="1" applyAlignment="1">
      <alignment horizontal="left" vertical="center" wrapText="1"/>
    </xf>
    <xf numFmtId="0" fontId="1" fillId="6" borderId="0" xfId="0" applyFont="1" applyFill="1" applyAlignment="1">
      <alignment horizontal="left" vertical="center" wrapText="1"/>
    </xf>
    <xf numFmtId="0" fontId="2" fillId="11" borderId="10" xfId="0" applyFont="1" applyFill="1" applyBorder="1" applyAlignment="1">
      <alignment horizontal="left" vertical="center" wrapText="1"/>
    </xf>
    <xf numFmtId="0" fontId="2" fillId="11" borderId="4" xfId="0" applyFont="1" applyFill="1" applyBorder="1" applyAlignment="1">
      <alignment horizontal="left" vertical="center" wrapText="1"/>
    </xf>
    <xf numFmtId="0" fontId="2" fillId="11" borderId="15" xfId="0" applyFont="1" applyFill="1" applyBorder="1" applyAlignment="1">
      <alignment horizontal="left" vertical="center" wrapText="1"/>
    </xf>
    <xf numFmtId="44" fontId="12" fillId="3" borderId="5" xfId="1" applyFont="1" applyFill="1" applyBorder="1" applyAlignment="1">
      <alignment horizontal="center" vertical="center"/>
    </xf>
    <xf numFmtId="44" fontId="12" fillId="3" borderId="7" xfId="1" applyFont="1" applyFill="1" applyBorder="1" applyAlignment="1">
      <alignment horizontal="center" vertical="center"/>
    </xf>
    <xf numFmtId="0" fontId="14" fillId="0" borderId="31" xfId="2" applyFont="1" applyBorder="1" applyAlignment="1">
      <alignment horizontal="left" vertical="center"/>
    </xf>
    <xf numFmtId="0" fontId="14" fillId="0" borderId="32" xfId="2" applyFont="1" applyBorder="1" applyAlignment="1">
      <alignment horizontal="left" vertical="center"/>
    </xf>
    <xf numFmtId="44" fontId="2" fillId="0" borderId="32" xfId="0" applyNumberFormat="1" applyFont="1" applyBorder="1" applyAlignment="1">
      <alignment horizontal="center" vertical="center"/>
    </xf>
    <xf numFmtId="0" fontId="2" fillId="0" borderId="32" xfId="0" applyFont="1" applyBorder="1" applyAlignment="1">
      <alignment horizontal="center" vertical="center"/>
    </xf>
    <xf numFmtId="0" fontId="17" fillId="9" borderId="20" xfId="2" applyFont="1" applyFill="1" applyBorder="1" applyAlignment="1">
      <alignment horizontal="center" vertical="center"/>
    </xf>
    <xf numFmtId="0" fontId="17" fillId="9" borderId="22" xfId="2" applyFont="1" applyFill="1" applyBorder="1" applyAlignment="1">
      <alignment horizontal="center" vertical="center"/>
    </xf>
    <xf numFmtId="44" fontId="12" fillId="3" borderId="13" xfId="1" applyFont="1" applyFill="1" applyBorder="1" applyAlignment="1">
      <alignment horizontal="center" vertical="center"/>
    </xf>
    <xf numFmtId="0" fontId="2" fillId="6" borderId="10"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15" xfId="0" applyFont="1" applyFill="1" applyBorder="1" applyAlignment="1">
      <alignment horizontal="left" vertical="center" wrapText="1"/>
    </xf>
    <xf numFmtId="0" fontId="2" fillId="0" borderId="10" xfId="0" applyFont="1" applyBorder="1" applyAlignment="1">
      <alignment horizontal="left" vertical="center"/>
    </xf>
    <xf numFmtId="0" fontId="17" fillId="2" borderId="23" xfId="2" applyFont="1" applyFill="1" applyBorder="1" applyAlignment="1">
      <alignment horizontal="center" vertical="center"/>
    </xf>
    <xf numFmtId="0" fontId="17" fillId="2" borderId="25" xfId="2" applyFont="1" applyFill="1" applyBorder="1" applyAlignment="1">
      <alignment horizontal="center" vertical="center"/>
    </xf>
    <xf numFmtId="0" fontId="1" fillId="0" borderId="16" xfId="0" applyFont="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vertical="center"/>
    </xf>
    <xf numFmtId="0" fontId="10" fillId="3" borderId="0" xfId="0" applyFont="1" applyFill="1" applyAlignment="1">
      <alignment horizontal="center" vertical="center"/>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44" fontId="2" fillId="0" borderId="9" xfId="1" applyFont="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5"/>
  <sheetViews>
    <sheetView tabSelected="1" topLeftCell="A22" zoomScaleNormal="100" workbookViewId="0">
      <selection activeCell="M63" sqref="M63"/>
    </sheetView>
  </sheetViews>
  <sheetFormatPr defaultColWidth="9.109375" defaultRowHeight="14.4" x14ac:dyDescent="0.3"/>
  <cols>
    <col min="1" max="1" width="32.33203125" style="9" customWidth="1"/>
    <col min="2" max="3" width="24.6640625" style="9" customWidth="1"/>
    <col min="4" max="4" width="29.109375" style="9" customWidth="1"/>
    <col min="5" max="5" width="9.109375" style="9"/>
    <col min="6" max="6" width="10.44140625" style="9" customWidth="1"/>
    <col min="7" max="8" width="9.109375" style="9"/>
    <col min="9" max="10" width="9.109375" style="3"/>
    <col min="11" max="16384" width="9.109375" style="9"/>
  </cols>
  <sheetData>
    <row r="1" spans="1:10" x14ac:dyDescent="0.3">
      <c r="A1" s="7"/>
      <c r="B1" s="8"/>
      <c r="C1" s="8"/>
      <c r="D1" s="8"/>
      <c r="E1" s="8"/>
      <c r="F1" s="8"/>
      <c r="G1" s="8"/>
      <c r="H1" s="8"/>
      <c r="I1" s="71"/>
      <c r="J1" s="72"/>
    </row>
    <row r="2" spans="1:10" ht="33.6" x14ac:dyDescent="0.3">
      <c r="A2" s="86" t="s">
        <v>0</v>
      </c>
      <c r="B2" s="87"/>
      <c r="C2" s="87"/>
      <c r="D2" s="87"/>
      <c r="E2" s="87"/>
      <c r="F2" s="87"/>
      <c r="G2" s="87"/>
      <c r="H2" s="87"/>
      <c r="I2" s="87"/>
      <c r="J2" s="88"/>
    </row>
    <row r="3" spans="1:10" ht="27" customHeight="1" x14ac:dyDescent="0.3">
      <c r="A3" s="95" t="s">
        <v>33</v>
      </c>
      <c r="B3" s="96"/>
      <c r="C3" s="96"/>
      <c r="D3" s="96"/>
      <c r="E3" s="96"/>
      <c r="F3" s="96"/>
      <c r="G3" s="96"/>
      <c r="H3" s="96"/>
      <c r="I3" s="96"/>
      <c r="J3" s="97"/>
    </row>
    <row r="4" spans="1:10" ht="18" customHeight="1" x14ac:dyDescent="0.3">
      <c r="A4" s="89" t="s">
        <v>34</v>
      </c>
      <c r="B4" s="90"/>
      <c r="C4" s="90"/>
      <c r="D4" s="90"/>
      <c r="E4" s="90"/>
      <c r="F4" s="90"/>
      <c r="G4" s="90"/>
      <c r="H4" s="90"/>
      <c r="I4" s="90"/>
      <c r="J4" s="91"/>
    </row>
    <row r="5" spans="1:10" ht="15.6" x14ac:dyDescent="0.3">
      <c r="A5" s="10" t="s">
        <v>1</v>
      </c>
      <c r="B5" s="11"/>
      <c r="C5" s="11"/>
      <c r="D5" s="11"/>
      <c r="E5" s="11"/>
      <c r="F5" s="11"/>
      <c r="G5" s="11"/>
      <c r="H5" s="11"/>
      <c r="I5" s="12"/>
      <c r="J5" s="13"/>
    </row>
    <row r="6" spans="1:10" ht="15.6" x14ac:dyDescent="0.3">
      <c r="A6" s="10" t="s">
        <v>2</v>
      </c>
      <c r="B6" s="11"/>
      <c r="C6" s="11"/>
      <c r="D6" s="11"/>
      <c r="E6" s="11"/>
      <c r="F6" s="11"/>
      <c r="G6" s="11"/>
      <c r="H6" s="11"/>
      <c r="I6" s="14"/>
      <c r="J6" s="13"/>
    </row>
    <row r="7" spans="1:10" x14ac:dyDescent="0.3">
      <c r="A7" s="15" t="s">
        <v>3</v>
      </c>
      <c r="B7" s="11"/>
      <c r="C7" s="11"/>
      <c r="D7" s="11"/>
      <c r="E7" s="11"/>
      <c r="F7" s="11"/>
      <c r="G7" s="11"/>
      <c r="H7" s="11"/>
      <c r="I7" s="14"/>
      <c r="J7" s="13"/>
    </row>
    <row r="8" spans="1:10" x14ac:dyDescent="0.3">
      <c r="A8" s="92"/>
      <c r="B8" s="93"/>
      <c r="C8" s="93"/>
      <c r="D8" s="93"/>
      <c r="E8" s="93"/>
      <c r="F8" s="93"/>
      <c r="G8" s="93"/>
      <c r="H8" s="93"/>
      <c r="I8" s="93"/>
      <c r="J8" s="94"/>
    </row>
    <row r="9" spans="1:10" x14ac:dyDescent="0.3">
      <c r="A9" s="15" t="s">
        <v>4</v>
      </c>
      <c r="B9" s="11"/>
      <c r="C9" s="11"/>
      <c r="D9" s="11"/>
      <c r="E9" s="11"/>
      <c r="F9" s="11"/>
      <c r="G9" s="11"/>
      <c r="H9" s="11"/>
      <c r="I9" s="14"/>
      <c r="J9" s="13"/>
    </row>
    <row r="10" spans="1:10" x14ac:dyDescent="0.3">
      <c r="A10" s="92"/>
      <c r="B10" s="93"/>
      <c r="C10" s="93"/>
      <c r="D10" s="93"/>
      <c r="E10" s="93"/>
      <c r="F10" s="93"/>
      <c r="G10" s="93"/>
      <c r="H10" s="93"/>
      <c r="I10" s="93"/>
      <c r="J10" s="94"/>
    </row>
    <row r="11" spans="1:10" x14ac:dyDescent="0.3">
      <c r="A11" s="15" t="s">
        <v>5</v>
      </c>
      <c r="B11" s="16"/>
      <c r="C11" s="11"/>
      <c r="D11" s="16"/>
      <c r="E11" s="11"/>
      <c r="F11" s="40" t="s">
        <v>6</v>
      </c>
      <c r="G11" s="40"/>
      <c r="H11" s="40"/>
      <c r="I11" s="14"/>
      <c r="J11" s="13"/>
    </row>
    <row r="12" spans="1:10" x14ac:dyDescent="0.3">
      <c r="A12" s="15" t="s">
        <v>7</v>
      </c>
      <c r="B12" s="11"/>
      <c r="C12" s="11"/>
      <c r="D12" s="11"/>
      <c r="E12" s="11"/>
      <c r="F12" s="11"/>
      <c r="G12" s="11"/>
      <c r="H12" s="11"/>
      <c r="I12" s="14"/>
      <c r="J12" s="13"/>
    </row>
    <row r="13" spans="1:10" x14ac:dyDescent="0.3">
      <c r="A13" s="92"/>
      <c r="B13" s="93"/>
      <c r="C13" s="93"/>
      <c r="D13" s="93"/>
      <c r="E13" s="93"/>
      <c r="F13" s="93"/>
      <c r="G13" s="93"/>
      <c r="H13" s="93"/>
      <c r="I13" s="93"/>
      <c r="J13" s="94"/>
    </row>
    <row r="14" spans="1:10" x14ac:dyDescent="0.3">
      <c r="A14" s="82" t="s">
        <v>8</v>
      </c>
      <c r="B14" s="83"/>
      <c r="C14" s="83"/>
      <c r="D14" s="40" t="s">
        <v>9</v>
      </c>
      <c r="E14" s="40"/>
      <c r="F14" s="40"/>
      <c r="G14" s="40" t="s">
        <v>10</v>
      </c>
      <c r="H14" s="40"/>
      <c r="I14" s="40"/>
      <c r="J14" s="41"/>
    </row>
    <row r="15" spans="1:10" ht="15" thickBot="1" x14ac:dyDescent="0.35">
      <c r="A15" s="101"/>
      <c r="B15" s="102"/>
      <c r="C15" s="102"/>
      <c r="D15" s="102"/>
      <c r="E15" s="102"/>
      <c r="F15" s="102"/>
      <c r="G15" s="102"/>
      <c r="H15" s="102"/>
      <c r="I15" s="102"/>
      <c r="J15" s="103"/>
    </row>
    <row r="16" spans="1:10" ht="6" customHeight="1" thickBot="1" x14ac:dyDescent="0.35">
      <c r="A16" s="17"/>
      <c r="B16" s="18"/>
      <c r="C16" s="18"/>
      <c r="D16" s="18"/>
      <c r="E16" s="18"/>
      <c r="F16" s="18"/>
      <c r="G16" s="18"/>
      <c r="H16" s="18"/>
      <c r="I16" s="19"/>
      <c r="J16" s="20"/>
    </row>
    <row r="17" spans="1:10" ht="25.5" customHeight="1" thickBot="1" x14ac:dyDescent="0.35">
      <c r="A17" s="73" t="s">
        <v>15</v>
      </c>
      <c r="B17" s="74"/>
      <c r="C17" s="74"/>
      <c r="D17" s="74"/>
      <c r="E17" s="74"/>
      <c r="F17" s="74"/>
      <c r="G17" s="74"/>
      <c r="H17" s="74"/>
      <c r="I17" s="74"/>
      <c r="J17" s="75"/>
    </row>
    <row r="18" spans="1:10" ht="15" thickBot="1" x14ac:dyDescent="0.35">
      <c r="A18" s="79"/>
      <c r="B18" s="80"/>
      <c r="C18" s="80"/>
      <c r="D18" s="81"/>
      <c r="E18" s="84" t="s">
        <v>11</v>
      </c>
      <c r="F18" s="85"/>
      <c r="G18" s="84" t="s">
        <v>12</v>
      </c>
      <c r="H18" s="85"/>
      <c r="I18" s="84" t="s">
        <v>13</v>
      </c>
      <c r="J18" s="85"/>
    </row>
    <row r="19" spans="1:10" ht="15" customHeight="1" thickBot="1" x14ac:dyDescent="0.35">
      <c r="A19" s="26" t="s">
        <v>35</v>
      </c>
      <c r="B19" s="27"/>
      <c r="C19" s="27"/>
      <c r="D19" s="28"/>
      <c r="E19" s="36"/>
      <c r="F19" s="37"/>
      <c r="G19" s="36"/>
      <c r="H19" s="37"/>
      <c r="I19" s="36"/>
      <c r="J19" s="37"/>
    </row>
    <row r="20" spans="1:10" ht="15" customHeight="1" thickBot="1" x14ac:dyDescent="0.35">
      <c r="A20" s="21"/>
      <c r="B20" s="29" t="s">
        <v>38</v>
      </c>
      <c r="C20" s="29"/>
      <c r="D20" s="30"/>
      <c r="E20" s="34">
        <f>E19*2</f>
        <v>0</v>
      </c>
      <c r="F20" s="35"/>
      <c r="G20" s="34">
        <f>G19*2</f>
        <v>0</v>
      </c>
      <c r="H20" s="35"/>
      <c r="I20" s="34">
        <f>I19*2</f>
        <v>0</v>
      </c>
      <c r="J20" s="35"/>
    </row>
    <row r="21" spans="1:10" ht="15" customHeight="1" thickBot="1" x14ac:dyDescent="0.35">
      <c r="A21" s="26" t="s">
        <v>36</v>
      </c>
      <c r="B21" s="27"/>
      <c r="C21" s="27"/>
      <c r="D21" s="28"/>
      <c r="E21" s="36"/>
      <c r="F21" s="37"/>
      <c r="G21" s="36"/>
      <c r="H21" s="37"/>
      <c r="I21" s="36"/>
      <c r="J21" s="37"/>
    </row>
    <row r="22" spans="1:10" ht="15" customHeight="1" thickBot="1" x14ac:dyDescent="0.35">
      <c r="A22" s="21"/>
      <c r="B22" s="29" t="s">
        <v>58</v>
      </c>
      <c r="C22" s="29"/>
      <c r="D22" s="30"/>
      <c r="E22" s="34">
        <f>E21*2</f>
        <v>0</v>
      </c>
      <c r="F22" s="35"/>
      <c r="G22" s="34">
        <f>G21*2</f>
        <v>0</v>
      </c>
      <c r="H22" s="35"/>
      <c r="I22" s="34">
        <f>I21*2</f>
        <v>0</v>
      </c>
      <c r="J22" s="35"/>
    </row>
    <row r="23" spans="1:10" ht="15" customHeight="1" thickBot="1" x14ac:dyDescent="0.35">
      <c r="A23" s="148" t="s">
        <v>37</v>
      </c>
      <c r="B23" s="149"/>
      <c r="C23" s="149"/>
      <c r="D23" s="150"/>
      <c r="E23" s="36"/>
      <c r="F23" s="37"/>
      <c r="G23" s="36"/>
      <c r="H23" s="37"/>
      <c r="I23" s="36"/>
      <c r="J23" s="37"/>
    </row>
    <row r="24" spans="1:10" ht="15" customHeight="1" thickBot="1" x14ac:dyDescent="0.35">
      <c r="A24" s="22"/>
      <c r="B24" s="29" t="s">
        <v>39</v>
      </c>
      <c r="C24" s="29"/>
      <c r="D24" s="30"/>
      <c r="E24" s="34">
        <f>E23*9</f>
        <v>0</v>
      </c>
      <c r="F24" s="35"/>
      <c r="G24" s="34">
        <f>G23*9</f>
        <v>0</v>
      </c>
      <c r="H24" s="35"/>
      <c r="I24" s="34">
        <f>I23*9</f>
        <v>0</v>
      </c>
      <c r="J24" s="35"/>
    </row>
    <row r="25" spans="1:10" ht="30.75" customHeight="1" thickBot="1" x14ac:dyDescent="0.35">
      <c r="A25" s="31" t="s">
        <v>59</v>
      </c>
      <c r="B25" s="32"/>
      <c r="C25" s="32"/>
      <c r="D25" s="33"/>
      <c r="E25" s="38">
        <f>E24+E22+E20</f>
        <v>0</v>
      </c>
      <c r="F25" s="39"/>
      <c r="G25" s="38">
        <f>G24+G22+G20</f>
        <v>0</v>
      </c>
      <c r="H25" s="39"/>
      <c r="I25" s="38">
        <f>I24+I22+I20</f>
        <v>0</v>
      </c>
      <c r="J25" s="39"/>
    </row>
    <row r="26" spans="1:10" ht="15" customHeight="1" thickBot="1" x14ac:dyDescent="0.35">
      <c r="A26" s="98" t="s">
        <v>21</v>
      </c>
      <c r="B26" s="99"/>
      <c r="C26" s="99"/>
      <c r="D26" s="99"/>
      <c r="E26" s="99"/>
      <c r="F26" s="99"/>
      <c r="G26" s="99"/>
      <c r="H26" s="100"/>
      <c r="I26" s="4"/>
      <c r="J26" s="5" t="s">
        <v>14</v>
      </c>
    </row>
    <row r="27" spans="1:10" ht="15" customHeight="1" thickBot="1" x14ac:dyDescent="0.35">
      <c r="A27" s="48"/>
      <c r="B27" s="49"/>
      <c r="C27" s="49"/>
      <c r="D27" s="49"/>
      <c r="E27" s="49"/>
      <c r="F27" s="49"/>
      <c r="G27" s="49"/>
      <c r="H27" s="49"/>
      <c r="I27" s="49"/>
      <c r="J27" s="50"/>
    </row>
    <row r="28" spans="1:10" ht="30.75" customHeight="1" thickTop="1" thickBot="1" x14ac:dyDescent="0.35">
      <c r="A28" s="76" t="s">
        <v>40</v>
      </c>
      <c r="B28" s="77"/>
      <c r="C28" s="77"/>
      <c r="D28" s="77"/>
      <c r="E28" s="77"/>
      <c r="F28" s="77"/>
      <c r="G28" s="77"/>
      <c r="H28" s="77"/>
      <c r="I28" s="77"/>
      <c r="J28" s="78"/>
    </row>
    <row r="29" spans="1:10" ht="21.75" customHeight="1" thickTop="1" thickBot="1" x14ac:dyDescent="0.35">
      <c r="A29" s="104"/>
      <c r="B29" s="105"/>
      <c r="C29" s="105"/>
      <c r="D29" s="105"/>
      <c r="E29" s="105"/>
      <c r="F29" s="105"/>
      <c r="G29" s="105"/>
      <c r="H29" s="105"/>
      <c r="I29" s="105"/>
      <c r="J29" s="106"/>
    </row>
    <row r="30" spans="1:10" ht="34.5" customHeight="1" thickBot="1" x14ac:dyDescent="0.35">
      <c r="A30" s="107" t="s">
        <v>53</v>
      </c>
      <c r="B30" s="108"/>
      <c r="C30" s="108"/>
      <c r="D30" s="109"/>
      <c r="E30" s="110"/>
      <c r="F30" s="111"/>
      <c r="G30" s="110"/>
      <c r="H30" s="111"/>
      <c r="I30" s="112"/>
      <c r="J30" s="113"/>
    </row>
    <row r="31" spans="1:10" ht="15" customHeight="1" thickBot="1" x14ac:dyDescent="0.35">
      <c r="A31" s="98" t="s">
        <v>26</v>
      </c>
      <c r="B31" s="99"/>
      <c r="C31" s="99"/>
      <c r="D31" s="99"/>
      <c r="E31" s="99"/>
      <c r="F31" s="99"/>
      <c r="G31" s="99"/>
      <c r="H31" s="100"/>
      <c r="I31" s="4"/>
      <c r="J31" s="5" t="s">
        <v>16</v>
      </c>
    </row>
    <row r="32" spans="1:10" ht="35.25" customHeight="1" thickBot="1" x14ac:dyDescent="0.35">
      <c r="A32" s="130" t="s">
        <v>27</v>
      </c>
      <c r="B32" s="131"/>
      <c r="C32" s="131"/>
      <c r="D32" s="132"/>
      <c r="E32" s="42">
        <f>E30*I31*(8-I26)</f>
        <v>0</v>
      </c>
      <c r="F32" s="43"/>
      <c r="G32" s="42">
        <f>G30*I31*(8-I26)</f>
        <v>0</v>
      </c>
      <c r="H32" s="43"/>
      <c r="I32" s="42">
        <f>I30*I31*(8-I26)</f>
        <v>0</v>
      </c>
      <c r="J32" s="44"/>
    </row>
    <row r="33" spans="1:10" ht="34.5" customHeight="1" thickBot="1" x14ac:dyDescent="0.35">
      <c r="A33" s="45" t="s">
        <v>50</v>
      </c>
      <c r="B33" s="46"/>
      <c r="C33" s="46"/>
      <c r="D33" s="46"/>
      <c r="E33" s="47"/>
      <c r="F33" s="47"/>
      <c r="G33" s="47"/>
      <c r="H33" s="47"/>
      <c r="I33" s="133"/>
      <c r="J33" s="134"/>
    </row>
    <row r="34" spans="1:10" ht="15" customHeight="1" thickBot="1" x14ac:dyDescent="0.35">
      <c r="A34" s="54" t="s">
        <v>17</v>
      </c>
      <c r="B34" s="55"/>
      <c r="C34" s="55"/>
      <c r="D34" s="55"/>
      <c r="E34" s="55"/>
      <c r="F34" s="55"/>
      <c r="G34" s="55"/>
      <c r="H34" s="55"/>
      <c r="I34" s="4"/>
      <c r="J34" s="2" t="s">
        <v>16</v>
      </c>
    </row>
    <row r="35" spans="1:10" ht="36.75" customHeight="1" thickBot="1" x14ac:dyDescent="0.35">
      <c r="A35" s="142" t="s">
        <v>23</v>
      </c>
      <c r="B35" s="143"/>
      <c r="C35" s="143"/>
      <c r="D35" s="144"/>
      <c r="E35" s="42">
        <f>E33*I34*(8-I26)</f>
        <v>0</v>
      </c>
      <c r="F35" s="43"/>
      <c r="G35" s="42">
        <f>G33*I34*(8-I26)</f>
        <v>0</v>
      </c>
      <c r="H35" s="43"/>
      <c r="I35" s="42">
        <f>I33*I34*(8-I26)</f>
        <v>0</v>
      </c>
      <c r="J35" s="44"/>
    </row>
    <row r="36" spans="1:10" ht="33" customHeight="1" thickBot="1" x14ac:dyDescent="0.35">
      <c r="A36" s="62" t="s">
        <v>51</v>
      </c>
      <c r="B36" s="32"/>
      <c r="C36" s="32"/>
      <c r="D36" s="33"/>
      <c r="E36" s="63"/>
      <c r="F36" s="64"/>
      <c r="G36" s="63"/>
      <c r="H36" s="64"/>
      <c r="I36" s="65"/>
      <c r="J36" s="66"/>
    </row>
    <row r="37" spans="1:10" ht="15" customHeight="1" thickBot="1" x14ac:dyDescent="0.35">
      <c r="A37" s="62" t="s">
        <v>28</v>
      </c>
      <c r="B37" s="32"/>
      <c r="C37" s="32"/>
      <c r="D37" s="32"/>
      <c r="E37" s="32"/>
      <c r="F37" s="32"/>
      <c r="G37" s="32"/>
      <c r="H37" s="33"/>
      <c r="I37" s="4"/>
      <c r="J37" s="2" t="s">
        <v>16</v>
      </c>
    </row>
    <row r="38" spans="1:10" ht="36.75" customHeight="1" thickBot="1" x14ac:dyDescent="0.35">
      <c r="A38" s="51" t="s">
        <v>29</v>
      </c>
      <c r="B38" s="52"/>
      <c r="C38" s="52"/>
      <c r="D38" s="53"/>
      <c r="E38" s="56">
        <f>E36*I37*(8-I26)</f>
        <v>0</v>
      </c>
      <c r="F38" s="57"/>
      <c r="G38" s="56">
        <f>G36*I37*(8-I26)</f>
        <v>0</v>
      </c>
      <c r="H38" s="57"/>
      <c r="I38" s="56">
        <f>I36*I37*(8-I26)</f>
        <v>0</v>
      </c>
      <c r="J38" s="57"/>
    </row>
    <row r="39" spans="1:10" ht="15" customHeight="1" thickTop="1" thickBot="1" x14ac:dyDescent="0.35">
      <c r="A39" s="59"/>
      <c r="B39" s="60"/>
      <c r="C39" s="60"/>
      <c r="D39" s="60"/>
      <c r="E39" s="60"/>
      <c r="F39" s="60"/>
      <c r="G39" s="60"/>
      <c r="H39" s="60"/>
      <c r="I39" s="60"/>
      <c r="J39" s="61"/>
    </row>
    <row r="40" spans="1:10" ht="29.25" customHeight="1" thickTop="1" thickBot="1" x14ac:dyDescent="0.35">
      <c r="A40" s="146" t="s">
        <v>57</v>
      </c>
      <c r="B40" s="77"/>
      <c r="C40" s="77"/>
      <c r="D40" s="77"/>
      <c r="E40" s="77"/>
      <c r="F40" s="77"/>
      <c r="G40" s="77"/>
      <c r="H40" s="77"/>
      <c r="I40" s="77"/>
      <c r="J40" s="147"/>
    </row>
    <row r="41" spans="1:10" ht="21" customHeight="1" thickTop="1" thickBot="1" x14ac:dyDescent="0.35">
      <c r="A41" s="139"/>
      <c r="B41" s="105"/>
      <c r="C41" s="105"/>
      <c r="D41" s="105"/>
      <c r="E41" s="105"/>
      <c r="F41" s="105"/>
      <c r="G41" s="105"/>
      <c r="H41" s="105"/>
      <c r="I41" s="105"/>
      <c r="J41" s="140"/>
    </row>
    <row r="42" spans="1:10" ht="33" customHeight="1" thickBot="1" x14ac:dyDescent="0.35">
      <c r="A42" s="107" t="s">
        <v>52</v>
      </c>
      <c r="B42" s="108"/>
      <c r="C42" s="108"/>
      <c r="D42" s="109"/>
      <c r="E42" s="110"/>
      <c r="F42" s="111"/>
      <c r="G42" s="110"/>
      <c r="H42" s="111"/>
      <c r="I42" s="112"/>
      <c r="J42" s="141"/>
    </row>
    <row r="43" spans="1:10" ht="15" customHeight="1" thickBot="1" x14ac:dyDescent="0.35">
      <c r="A43" s="145" t="s">
        <v>26</v>
      </c>
      <c r="B43" s="99"/>
      <c r="C43" s="99"/>
      <c r="D43" s="99"/>
      <c r="E43" s="99"/>
      <c r="F43" s="99"/>
      <c r="G43" s="99"/>
      <c r="H43" s="100"/>
      <c r="I43" s="4"/>
      <c r="J43" s="2" t="s">
        <v>16</v>
      </c>
    </row>
    <row r="44" spans="1:10" ht="31.5" customHeight="1" thickBot="1" x14ac:dyDescent="0.35">
      <c r="A44" s="130" t="s">
        <v>27</v>
      </c>
      <c r="B44" s="131"/>
      <c r="C44" s="131"/>
      <c r="D44" s="132"/>
      <c r="E44" s="42">
        <f>E42*I43*(8-I26)</f>
        <v>0</v>
      </c>
      <c r="F44" s="43"/>
      <c r="G44" s="42">
        <f>G42*I43*(8-I26)</f>
        <v>0</v>
      </c>
      <c r="H44" s="43"/>
      <c r="I44" s="42">
        <f>I42*I43*(8-I26)</f>
        <v>0</v>
      </c>
      <c r="J44" s="44"/>
    </row>
    <row r="45" spans="1:10" ht="30" customHeight="1" thickBot="1" x14ac:dyDescent="0.35">
      <c r="A45" s="45" t="s">
        <v>54</v>
      </c>
      <c r="B45" s="46"/>
      <c r="C45" s="46"/>
      <c r="D45" s="46"/>
      <c r="E45" s="47"/>
      <c r="F45" s="47"/>
      <c r="G45" s="47"/>
      <c r="H45" s="47"/>
      <c r="I45" s="133"/>
      <c r="J45" s="134"/>
    </row>
    <row r="46" spans="1:10" ht="15" customHeight="1" thickBot="1" x14ac:dyDescent="0.35">
      <c r="A46" s="54" t="s">
        <v>17</v>
      </c>
      <c r="B46" s="55"/>
      <c r="C46" s="55"/>
      <c r="D46" s="55"/>
      <c r="E46" s="55"/>
      <c r="F46" s="55"/>
      <c r="G46" s="55"/>
      <c r="H46" s="55"/>
      <c r="I46" s="4"/>
      <c r="J46" s="2" t="s">
        <v>16</v>
      </c>
    </row>
    <row r="47" spans="1:10" ht="31.5" customHeight="1" thickBot="1" x14ac:dyDescent="0.35">
      <c r="A47" s="142" t="s">
        <v>23</v>
      </c>
      <c r="B47" s="143"/>
      <c r="C47" s="143"/>
      <c r="D47" s="144"/>
      <c r="E47" s="42">
        <f>E45*I46*(8-I26)</f>
        <v>0</v>
      </c>
      <c r="F47" s="43"/>
      <c r="G47" s="42">
        <f>G45*I46*(8-I26)</f>
        <v>0</v>
      </c>
      <c r="H47" s="43"/>
      <c r="I47" s="42">
        <f>I45*I46*(8-I26)</f>
        <v>0</v>
      </c>
      <c r="J47" s="44"/>
    </row>
    <row r="48" spans="1:10" ht="30.75" customHeight="1" thickBot="1" x14ac:dyDescent="0.35">
      <c r="A48" s="62" t="s">
        <v>55</v>
      </c>
      <c r="B48" s="32"/>
      <c r="C48" s="32"/>
      <c r="D48" s="33"/>
      <c r="E48" s="63"/>
      <c r="F48" s="64"/>
      <c r="G48" s="63"/>
      <c r="H48" s="64"/>
      <c r="I48" s="65"/>
      <c r="J48" s="66"/>
    </row>
    <row r="49" spans="1:10" ht="15" customHeight="1" thickBot="1" x14ac:dyDescent="0.35">
      <c r="A49" s="62" t="s">
        <v>28</v>
      </c>
      <c r="B49" s="32"/>
      <c r="C49" s="32"/>
      <c r="D49" s="32"/>
      <c r="E49" s="32"/>
      <c r="F49" s="32"/>
      <c r="G49" s="32"/>
      <c r="H49" s="33"/>
      <c r="I49" s="4"/>
      <c r="J49" s="2" t="s">
        <v>16</v>
      </c>
    </row>
    <row r="50" spans="1:10" ht="33" customHeight="1" thickBot="1" x14ac:dyDescent="0.35">
      <c r="A50" s="51" t="s">
        <v>29</v>
      </c>
      <c r="B50" s="52"/>
      <c r="C50" s="52"/>
      <c r="D50" s="53"/>
      <c r="E50" s="56">
        <f>E48*I49*(8-I26)</f>
        <v>0</v>
      </c>
      <c r="F50" s="57"/>
      <c r="G50" s="56">
        <f>G48*I49*(8-I26)</f>
        <v>0</v>
      </c>
      <c r="H50" s="57"/>
      <c r="I50" s="56">
        <f>I48*I49*(8-I26)</f>
        <v>0</v>
      </c>
      <c r="J50" s="57"/>
    </row>
    <row r="51" spans="1:10" ht="15" customHeight="1" thickTop="1" thickBot="1" x14ac:dyDescent="0.35">
      <c r="A51" s="59"/>
      <c r="B51" s="60"/>
      <c r="C51" s="60"/>
      <c r="D51" s="60"/>
      <c r="E51" s="60"/>
      <c r="F51" s="60"/>
      <c r="G51" s="60"/>
      <c r="H51" s="60"/>
      <c r="I51" s="60"/>
      <c r="J51" s="61"/>
    </row>
    <row r="52" spans="1:10" ht="32.25" customHeight="1" thickTop="1" thickBot="1" x14ac:dyDescent="0.35">
      <c r="A52" s="135" t="s">
        <v>41</v>
      </c>
      <c r="B52" s="136"/>
      <c r="C52" s="136"/>
      <c r="D52" s="136"/>
      <c r="E52" s="137">
        <f>11*(E50+E47+E44)+2*(E38+E35+E32)</f>
        <v>0</v>
      </c>
      <c r="F52" s="138"/>
      <c r="G52" s="137">
        <f>11*(G50+G47+G44)+2*(G38+G35+G32)</f>
        <v>0</v>
      </c>
      <c r="H52" s="138"/>
      <c r="I52" s="137">
        <f>11*(I50+I47+I44)+2*(I38+I35+I32)</f>
        <v>0</v>
      </c>
      <c r="J52" s="138"/>
    </row>
    <row r="53" spans="1:10" ht="33.75" customHeight="1" thickTop="1" thickBot="1" x14ac:dyDescent="0.35">
      <c r="A53" s="67" t="s">
        <v>22</v>
      </c>
      <c r="B53" s="68"/>
      <c r="C53" s="68"/>
      <c r="D53" s="68"/>
      <c r="E53" s="68"/>
      <c r="F53" s="68"/>
      <c r="G53" s="68"/>
      <c r="H53" s="68"/>
      <c r="I53" s="68"/>
      <c r="J53" s="69"/>
    </row>
    <row r="54" spans="1:10" ht="30" customHeight="1" thickBot="1" x14ac:dyDescent="0.35">
      <c r="A54" s="45" t="s">
        <v>48</v>
      </c>
      <c r="B54" s="46"/>
      <c r="C54" s="46"/>
      <c r="D54" s="46"/>
      <c r="E54" s="47"/>
      <c r="F54" s="47"/>
      <c r="G54" s="47"/>
      <c r="H54" s="47"/>
      <c r="I54" s="47"/>
      <c r="J54" s="58"/>
    </row>
    <row r="55" spans="1:10" ht="30" customHeight="1" thickBot="1" x14ac:dyDescent="0.35">
      <c r="A55" s="45" t="s">
        <v>49</v>
      </c>
      <c r="B55" s="46"/>
      <c r="C55" s="46"/>
      <c r="D55" s="46"/>
      <c r="E55" s="47"/>
      <c r="F55" s="47"/>
      <c r="G55" s="47"/>
      <c r="H55" s="47"/>
      <c r="I55" s="47"/>
      <c r="J55" s="58"/>
    </row>
    <row r="56" spans="1:10" ht="30" customHeight="1" thickBot="1" x14ac:dyDescent="0.35">
      <c r="A56" s="115" t="s">
        <v>19</v>
      </c>
      <c r="B56" s="116"/>
      <c r="C56" s="116"/>
      <c r="D56" s="116"/>
      <c r="E56" s="117">
        <f>(E54+E55)*(8-I26)</f>
        <v>0</v>
      </c>
      <c r="F56" s="117"/>
      <c r="G56" s="117">
        <f>(G54+G55)*(8-I26)</f>
        <v>0</v>
      </c>
      <c r="H56" s="117"/>
      <c r="I56" s="117">
        <f>(I54+I55)*(8-I26)</f>
        <v>0</v>
      </c>
      <c r="J56" s="118"/>
    </row>
    <row r="57" spans="1:10" ht="15.75" customHeight="1" thickBot="1" x14ac:dyDescent="0.35">
      <c r="A57" s="119"/>
      <c r="B57" s="120"/>
      <c r="C57" s="120"/>
      <c r="D57" s="120"/>
      <c r="E57" s="120"/>
      <c r="F57" s="120"/>
      <c r="G57" s="120"/>
      <c r="H57" s="120"/>
      <c r="I57" s="120"/>
      <c r="J57" s="121"/>
    </row>
    <row r="58" spans="1:10" ht="30" customHeight="1" thickBot="1" x14ac:dyDescent="0.35">
      <c r="A58" s="67" t="s">
        <v>20</v>
      </c>
      <c r="B58" s="68"/>
      <c r="C58" s="68"/>
      <c r="D58" s="68"/>
      <c r="E58" s="68"/>
      <c r="F58" s="68"/>
      <c r="G58" s="68"/>
      <c r="H58" s="68"/>
      <c r="I58" s="68"/>
      <c r="J58" s="69"/>
    </row>
    <row r="59" spans="1:10" ht="45" customHeight="1" thickBot="1" x14ac:dyDescent="0.35">
      <c r="A59" s="45" t="s">
        <v>56</v>
      </c>
      <c r="B59" s="46"/>
      <c r="C59" s="46"/>
      <c r="D59" s="46"/>
      <c r="E59" s="47"/>
      <c r="F59" s="47"/>
      <c r="G59" s="47"/>
      <c r="H59" s="47"/>
      <c r="I59" s="47"/>
      <c r="J59" s="58"/>
    </row>
    <row r="60" spans="1:10" s="1" customFormat="1" ht="31.8" customHeight="1" thickBot="1" x14ac:dyDescent="0.35">
      <c r="A60" s="152" t="s">
        <v>60</v>
      </c>
      <c r="B60" s="153"/>
      <c r="C60" s="153"/>
      <c r="D60" s="153"/>
      <c r="E60" s="154">
        <f>E52+E56+E59</f>
        <v>0</v>
      </c>
      <c r="F60" s="154"/>
      <c r="G60" s="154">
        <f>G52+G56+G59</f>
        <v>0</v>
      </c>
      <c r="H60" s="154"/>
      <c r="I60" s="154">
        <f>I52+I56+I59</f>
        <v>0</v>
      </c>
      <c r="J60" s="154"/>
    </row>
    <row r="61" spans="1:10" s="1" customFormat="1" ht="19.5" customHeight="1" thickBot="1" x14ac:dyDescent="0.35">
      <c r="A61" s="23"/>
      <c r="B61" s="24"/>
      <c r="C61" s="24"/>
      <c r="D61" s="24"/>
      <c r="E61" s="24"/>
      <c r="F61" s="24"/>
      <c r="G61" s="24"/>
      <c r="H61" s="24"/>
      <c r="I61" s="24"/>
      <c r="J61" s="25"/>
    </row>
    <row r="62" spans="1:10" ht="30" customHeight="1" thickBot="1" x14ac:dyDescent="0.35">
      <c r="A62" s="125" t="s">
        <v>18</v>
      </c>
      <c r="B62" s="126"/>
      <c r="C62" s="126"/>
      <c r="D62" s="126"/>
      <c r="E62" s="122">
        <f>E25+E60</f>
        <v>0</v>
      </c>
      <c r="F62" s="122"/>
      <c r="G62" s="122">
        <f>G25+G60</f>
        <v>0</v>
      </c>
      <c r="H62" s="122"/>
      <c r="I62" s="122">
        <f>I25+I60</f>
        <v>0</v>
      </c>
      <c r="J62" s="122"/>
    </row>
    <row r="63" spans="1:10" ht="19.8" customHeight="1" thickTop="1" x14ac:dyDescent="0.3"/>
    <row r="64" spans="1:10" ht="30" customHeight="1" x14ac:dyDescent="0.3">
      <c r="A64" s="128" t="s">
        <v>24</v>
      </c>
      <c r="B64" s="128"/>
      <c r="C64" s="128"/>
      <c r="D64" s="128"/>
      <c r="E64" s="128"/>
      <c r="F64" s="128"/>
      <c r="G64" s="128"/>
      <c r="H64" s="128"/>
      <c r="I64" s="128"/>
      <c r="J64" s="128"/>
    </row>
    <row r="65" spans="1:10" ht="30" customHeight="1" x14ac:dyDescent="0.3">
      <c r="A65" s="129" t="s">
        <v>30</v>
      </c>
      <c r="B65" s="129"/>
      <c r="C65" s="129"/>
      <c r="D65" s="129"/>
      <c r="E65" s="129"/>
      <c r="F65" s="129"/>
      <c r="G65" s="129"/>
      <c r="H65" s="129"/>
      <c r="I65" s="129"/>
      <c r="J65" s="129"/>
    </row>
    <row r="66" spans="1:10" ht="30" customHeight="1" x14ac:dyDescent="0.3">
      <c r="A66" s="114" t="s">
        <v>31</v>
      </c>
      <c r="B66" s="114"/>
      <c r="C66" s="114"/>
      <c r="D66" s="114"/>
      <c r="E66" s="114"/>
      <c r="F66" s="114"/>
      <c r="G66" s="114"/>
      <c r="H66" s="114"/>
      <c r="I66" s="114"/>
      <c r="J66" s="114"/>
    </row>
    <row r="67" spans="1:10" ht="30" customHeight="1" x14ac:dyDescent="0.3">
      <c r="A67" s="127" t="s">
        <v>32</v>
      </c>
      <c r="B67" s="127"/>
      <c r="C67" s="127"/>
      <c r="D67" s="127"/>
      <c r="E67" s="127"/>
      <c r="F67" s="127"/>
      <c r="G67" s="127"/>
      <c r="H67" s="127"/>
      <c r="I67" s="127"/>
      <c r="J67" s="127"/>
    </row>
    <row r="68" spans="1:10" ht="30" customHeight="1" x14ac:dyDescent="0.3">
      <c r="A68" s="124"/>
      <c r="B68" s="124"/>
      <c r="C68" s="124"/>
      <c r="D68" s="124"/>
      <c r="E68" s="124"/>
      <c r="F68" s="124"/>
      <c r="G68" s="124"/>
      <c r="H68" s="124"/>
      <c r="I68" s="124"/>
      <c r="J68" s="124"/>
    </row>
    <row r="69" spans="1:10" ht="14.4" customHeight="1" x14ac:dyDescent="0.3">
      <c r="A69" s="70" t="s">
        <v>42</v>
      </c>
      <c r="B69" s="70"/>
      <c r="C69" s="70"/>
      <c r="D69" s="70"/>
      <c r="E69" s="70"/>
      <c r="F69" s="70"/>
      <c r="G69" s="70"/>
      <c r="H69" s="70"/>
      <c r="I69" s="70"/>
      <c r="J69" s="70"/>
    </row>
    <row r="70" spans="1:10" ht="31.5" customHeight="1" x14ac:dyDescent="0.3">
      <c r="A70" s="123" t="s">
        <v>43</v>
      </c>
      <c r="B70" s="123"/>
      <c r="C70" s="123"/>
      <c r="D70" s="123"/>
      <c r="E70" s="123"/>
      <c r="F70" s="123"/>
      <c r="G70" s="123"/>
      <c r="H70" s="123"/>
      <c r="I70" s="123"/>
      <c r="J70" s="123"/>
    </row>
    <row r="71" spans="1:10" ht="30" customHeight="1" x14ac:dyDescent="0.3">
      <c r="A71" s="70" t="s">
        <v>44</v>
      </c>
      <c r="B71" s="70"/>
      <c r="C71" s="70"/>
      <c r="D71" s="70"/>
      <c r="E71" s="70"/>
      <c r="F71" s="70"/>
      <c r="G71" s="70"/>
      <c r="H71" s="70"/>
      <c r="I71" s="70"/>
      <c r="J71" s="70"/>
    </row>
    <row r="72" spans="1:10" ht="30" customHeight="1" x14ac:dyDescent="0.3">
      <c r="A72" s="70" t="s">
        <v>45</v>
      </c>
      <c r="B72" s="70"/>
      <c r="C72" s="70"/>
      <c r="D72" s="70"/>
      <c r="E72" s="70"/>
      <c r="F72" s="70"/>
      <c r="G72" s="70"/>
      <c r="H72" s="70"/>
      <c r="I72" s="70"/>
      <c r="J72" s="70"/>
    </row>
    <row r="73" spans="1:10" ht="30" customHeight="1" x14ac:dyDescent="0.3">
      <c r="A73" s="70" t="s">
        <v>46</v>
      </c>
      <c r="B73" s="70"/>
      <c r="C73" s="70"/>
      <c r="D73" s="70"/>
      <c r="E73" s="70"/>
      <c r="F73" s="70"/>
      <c r="G73" s="70"/>
      <c r="H73" s="70"/>
      <c r="I73" s="70"/>
      <c r="J73" s="70"/>
    </row>
    <row r="74" spans="1:10" ht="36.75" customHeight="1" x14ac:dyDescent="0.3">
      <c r="A74" s="70" t="s">
        <v>47</v>
      </c>
      <c r="B74" s="70"/>
      <c r="C74" s="70"/>
      <c r="D74" s="70"/>
      <c r="E74" s="70"/>
      <c r="F74" s="70"/>
      <c r="G74" s="70"/>
      <c r="H74" s="70"/>
      <c r="I74" s="70"/>
      <c r="J74" s="70"/>
    </row>
    <row r="75" spans="1:10" ht="16.2" x14ac:dyDescent="0.3">
      <c r="A75" s="6"/>
    </row>
    <row r="76" spans="1:10" ht="25.8" x14ac:dyDescent="0.3">
      <c r="A76" s="151" t="s">
        <v>25</v>
      </c>
      <c r="B76" s="151"/>
      <c r="C76" s="151"/>
      <c r="D76" s="151"/>
      <c r="E76" s="151"/>
      <c r="F76" s="151"/>
      <c r="G76" s="151"/>
      <c r="H76" s="151"/>
      <c r="I76" s="151"/>
      <c r="J76" s="151"/>
    </row>
    <row r="114" ht="22.5" customHeight="1" x14ac:dyDescent="0.3"/>
    <row r="115" ht="8.25" customHeight="1" x14ac:dyDescent="0.3"/>
  </sheetData>
  <mergeCells count="150">
    <mergeCell ref="A76:J76"/>
    <mergeCell ref="A60:D60"/>
    <mergeCell ref="E60:F60"/>
    <mergeCell ref="G60:H60"/>
    <mergeCell ref="I60:J60"/>
    <mergeCell ref="A35:D35"/>
    <mergeCell ref="A43:H43"/>
    <mergeCell ref="A44:D44"/>
    <mergeCell ref="A40:J40"/>
    <mergeCell ref="G45:H45"/>
    <mergeCell ref="I45:J45"/>
    <mergeCell ref="A46:H46"/>
    <mergeCell ref="A47:D47"/>
    <mergeCell ref="E47:F47"/>
    <mergeCell ref="G47:H47"/>
    <mergeCell ref="I47:J47"/>
    <mergeCell ref="A45:D45"/>
    <mergeCell ref="E45:F45"/>
    <mergeCell ref="G52:H52"/>
    <mergeCell ref="I52:J52"/>
    <mergeCell ref="A49:H49"/>
    <mergeCell ref="A50:D50"/>
    <mergeCell ref="E50:F50"/>
    <mergeCell ref="G50:H50"/>
    <mergeCell ref="I50:J50"/>
    <mergeCell ref="I44:J44"/>
    <mergeCell ref="A41:J41"/>
    <mergeCell ref="A42:D42"/>
    <mergeCell ref="E42:F42"/>
    <mergeCell ref="G42:H42"/>
    <mergeCell ref="I42:J42"/>
    <mergeCell ref="A48:D48"/>
    <mergeCell ref="E48:F48"/>
    <mergeCell ref="G48:H48"/>
    <mergeCell ref="I48:J48"/>
    <mergeCell ref="A73:J73"/>
    <mergeCell ref="A66:J66"/>
    <mergeCell ref="A58:J58"/>
    <mergeCell ref="A56:D56"/>
    <mergeCell ref="E56:F56"/>
    <mergeCell ref="I56:J56"/>
    <mergeCell ref="A57:J57"/>
    <mergeCell ref="I62:J62"/>
    <mergeCell ref="G56:H56"/>
    <mergeCell ref="A71:J71"/>
    <mergeCell ref="A70:J70"/>
    <mergeCell ref="A69:J69"/>
    <mergeCell ref="A68:J68"/>
    <mergeCell ref="A72:J72"/>
    <mergeCell ref="A62:D62"/>
    <mergeCell ref="E62:F62"/>
    <mergeCell ref="G62:H62"/>
    <mergeCell ref="A67:J67"/>
    <mergeCell ref="A64:J64"/>
    <mergeCell ref="A65:J65"/>
    <mergeCell ref="A29:J29"/>
    <mergeCell ref="A30:D30"/>
    <mergeCell ref="E30:F30"/>
    <mergeCell ref="G30:H30"/>
    <mergeCell ref="I30:J30"/>
    <mergeCell ref="A59:D59"/>
    <mergeCell ref="E59:F59"/>
    <mergeCell ref="G59:H59"/>
    <mergeCell ref="I59:J59"/>
    <mergeCell ref="E54:F54"/>
    <mergeCell ref="G54:H54"/>
    <mergeCell ref="I54:J54"/>
    <mergeCell ref="A31:H31"/>
    <mergeCell ref="A32:D32"/>
    <mergeCell ref="E32:F32"/>
    <mergeCell ref="G32:H32"/>
    <mergeCell ref="I32:J32"/>
    <mergeCell ref="I33:J33"/>
    <mergeCell ref="A33:D33"/>
    <mergeCell ref="E33:F33"/>
    <mergeCell ref="G33:H33"/>
    <mergeCell ref="A51:J51"/>
    <mergeCell ref="A52:D52"/>
    <mergeCell ref="E52:F52"/>
    <mergeCell ref="A74:J74"/>
    <mergeCell ref="E44:F44"/>
    <mergeCell ref="G44:H44"/>
    <mergeCell ref="I1:J1"/>
    <mergeCell ref="A17:J17"/>
    <mergeCell ref="A28:J28"/>
    <mergeCell ref="A18:D18"/>
    <mergeCell ref="A14:C14"/>
    <mergeCell ref="E18:F18"/>
    <mergeCell ref="G18:H18"/>
    <mergeCell ref="I18:J18"/>
    <mergeCell ref="A2:J2"/>
    <mergeCell ref="D14:F14"/>
    <mergeCell ref="A4:J4"/>
    <mergeCell ref="A8:J8"/>
    <mergeCell ref="A3:J3"/>
    <mergeCell ref="A10:J10"/>
    <mergeCell ref="A13:J13"/>
    <mergeCell ref="A26:H26"/>
    <mergeCell ref="F11:H11"/>
    <mergeCell ref="A15:J15"/>
    <mergeCell ref="A19:D19"/>
    <mergeCell ref="E19:F19"/>
    <mergeCell ref="G19:H19"/>
    <mergeCell ref="I19:J19"/>
    <mergeCell ref="G14:J14"/>
    <mergeCell ref="E25:F25"/>
    <mergeCell ref="E35:F35"/>
    <mergeCell ref="G35:H35"/>
    <mergeCell ref="I35:J35"/>
    <mergeCell ref="A55:D55"/>
    <mergeCell ref="E55:F55"/>
    <mergeCell ref="A27:J27"/>
    <mergeCell ref="A38:D38"/>
    <mergeCell ref="A34:H34"/>
    <mergeCell ref="E38:F38"/>
    <mergeCell ref="G38:H38"/>
    <mergeCell ref="I38:J38"/>
    <mergeCell ref="G55:H55"/>
    <mergeCell ref="I55:J55"/>
    <mergeCell ref="A39:J39"/>
    <mergeCell ref="A36:D36"/>
    <mergeCell ref="E36:F36"/>
    <mergeCell ref="G36:H36"/>
    <mergeCell ref="I36:J36"/>
    <mergeCell ref="A37:H37"/>
    <mergeCell ref="A53:J53"/>
    <mergeCell ref="A54:D54"/>
    <mergeCell ref="A21:D21"/>
    <mergeCell ref="B20:D20"/>
    <mergeCell ref="B22:D22"/>
    <mergeCell ref="B24:D24"/>
    <mergeCell ref="A25:D25"/>
    <mergeCell ref="E20:F20"/>
    <mergeCell ref="G20:H20"/>
    <mergeCell ref="I20:J20"/>
    <mergeCell ref="E22:F22"/>
    <mergeCell ref="G22:H22"/>
    <mergeCell ref="I22:J22"/>
    <mergeCell ref="E24:F24"/>
    <mergeCell ref="G24:H24"/>
    <mergeCell ref="I24:J24"/>
    <mergeCell ref="E23:F23"/>
    <mergeCell ref="G23:H23"/>
    <mergeCell ref="I23:J23"/>
    <mergeCell ref="G25:H25"/>
    <mergeCell ref="I25:J25"/>
    <mergeCell ref="E21:F21"/>
    <mergeCell ref="G21:H21"/>
    <mergeCell ref="I21:J21"/>
    <mergeCell ref="A23:D23"/>
  </mergeCells>
  <printOptions gridLines="1"/>
  <pageMargins left="0.31496062992125984" right="0.35433070866141736" top="0.55118110236220474" bottom="0.31496062992125984" header="0.55118110236220474" footer="0.19685039370078741"/>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krycí list</vt:lpstr>
      <vt:lpstr>'krycí list'!Oblast_tisku</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2019-06-07T08:02:00Z</cp:lastPrinted>
  <dcterms:created xsi:type="dcterms:W3CDTF">2016-05-04T05:30:34Z</dcterms:created>
  <dcterms:modified xsi:type="dcterms:W3CDTF">2020-05-25T11:12:15Z</dcterms:modified>
</cp:coreProperties>
</file>