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360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1"/>
  <c r="P8"/>
  <c r="O8"/>
  <c r="B8"/>
  <c r="Q7" l="1"/>
  <c r="O7"/>
  <c r="Q6"/>
  <c r="O6"/>
  <c r="P7" l="1"/>
  <c r="P6"/>
</calcChain>
</file>

<file path=xl/sharedStrings.xml><?xml version="1.0" encoding="utf-8"?>
<sst xmlns="http://schemas.openxmlformats.org/spreadsheetml/2006/main" count="24" uniqueCount="24">
  <si>
    <t>obchodní název</t>
  </si>
  <si>
    <t>katalogové číslo</t>
  </si>
  <si>
    <t>výrobce</t>
  </si>
  <si>
    <t>sazba DPH%</t>
  </si>
  <si>
    <t>cena za kus bez DPH</t>
  </si>
  <si>
    <t>cena za kus s DPH</t>
  </si>
  <si>
    <t>cena celkem bez DPH</t>
  </si>
  <si>
    <t xml:space="preserve"> vyčíslení DPH</t>
  </si>
  <si>
    <t>cena celkem s DPH</t>
  </si>
  <si>
    <t>název</t>
  </si>
  <si>
    <t>Cenová nabídka firmy…………….</t>
  </si>
  <si>
    <t>Příloha č. 2</t>
  </si>
  <si>
    <t>CELKEM</t>
  </si>
  <si>
    <t>kód VZP</t>
  </si>
  <si>
    <t>počet kusů v balení</t>
  </si>
  <si>
    <t>cena za balení bez DPH</t>
  </si>
  <si>
    <t>cena za balení s DPH</t>
  </si>
  <si>
    <t>úhrada VZP</t>
  </si>
  <si>
    <t>Požadavky FNOL</t>
  </si>
  <si>
    <t>předpokládaný  počet kusů za 4 roky</t>
  </si>
  <si>
    <t>ACT testovací kyveta/cartridge do 1000s</t>
  </si>
  <si>
    <t>ACT testovací kyveta/cartridge do 400s</t>
  </si>
  <si>
    <t>KREVNÍ ANALYZÁTOR - bezplatná výpůjčka</t>
  </si>
  <si>
    <t>VZMR VZ-2020-000598 "MATERIÁL SPOTŘEBNÍ K SYSTÉMU NA STANOVENÍ ACT + výpůjčka krevního analyzátoru"</t>
  </si>
</sst>
</file>

<file path=xl/styles.xml><?xml version="1.0" encoding="utf-8"?>
<styleSheet xmlns="http://schemas.openxmlformats.org/spreadsheetml/2006/main">
  <numFmts count="2">
    <numFmt numFmtId="41" formatCode="_-* #,##0\ _K_č_-;\-* #,##0\ _K_č_-;_-* &quot;-&quot;\ _K_č_-;_-@_-"/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2" borderId="3" xfId="0" applyFill="1" applyBorder="1" applyAlignment="1">
      <alignment wrapText="1"/>
    </xf>
    <xf numFmtId="41" fontId="0" fillId="0" borderId="0" xfId="0" applyNumberFormat="1" applyAlignment="1">
      <alignment wrapText="1"/>
    </xf>
    <xf numFmtId="0" fontId="0" fillId="2" borderId="1" xfId="0" applyFill="1" applyBorder="1" applyAlignment="1">
      <alignment wrapText="1"/>
    </xf>
    <xf numFmtId="0" fontId="2" fillId="0" borderId="0" xfId="0" applyFont="1" applyAlignment="1">
      <alignment wrapText="1"/>
    </xf>
    <xf numFmtId="0" fontId="3" fillId="2" borderId="5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41" fontId="1" fillId="0" borderId="5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41" fontId="0" fillId="0" borderId="1" xfId="0" applyNumberFormat="1" applyFont="1" applyFill="1" applyBorder="1" applyAlignment="1">
      <alignment horizontal="left" wrapText="1"/>
    </xf>
    <xf numFmtId="44" fontId="1" fillId="0" borderId="12" xfId="0" applyNumberFormat="1" applyFont="1" applyFill="1" applyBorder="1" applyAlignment="1">
      <alignment wrapText="1"/>
    </xf>
    <xf numFmtId="41" fontId="4" fillId="0" borderId="1" xfId="0" applyNumberFormat="1" applyFont="1" applyFill="1" applyBorder="1" applyAlignment="1">
      <alignment horizontal="left" wrapText="1"/>
    </xf>
    <xf numFmtId="44" fontId="1" fillId="0" borderId="13" xfId="0" applyNumberFormat="1" applyFont="1" applyFill="1" applyBorder="1" applyAlignment="1">
      <alignment wrapText="1"/>
    </xf>
    <xf numFmtId="41" fontId="4" fillId="0" borderId="3" xfId="0" applyNumberFormat="1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wrapText="1"/>
    </xf>
    <xf numFmtId="49" fontId="5" fillId="3" borderId="3" xfId="0" applyNumberFormat="1" applyFont="1" applyFill="1" applyBorder="1" applyAlignment="1">
      <alignment wrapText="1"/>
    </xf>
    <xf numFmtId="44" fontId="5" fillId="3" borderId="1" xfId="0" applyNumberFormat="1" applyFont="1" applyFill="1" applyBorder="1" applyAlignment="1">
      <alignment wrapText="1"/>
    </xf>
    <xf numFmtId="44" fontId="5" fillId="3" borderId="3" xfId="0" applyNumberFormat="1" applyFont="1" applyFill="1" applyBorder="1" applyAlignment="1">
      <alignment wrapText="1"/>
    </xf>
    <xf numFmtId="44" fontId="5" fillId="3" borderId="2" xfId="0" applyNumberFormat="1" applyFont="1" applyFill="1" applyBorder="1" applyAlignment="1">
      <alignment wrapText="1"/>
    </xf>
    <xf numFmtId="44" fontId="3" fillId="3" borderId="6" xfId="0" applyNumberFormat="1" applyFont="1" applyFill="1" applyBorder="1" applyAlignment="1">
      <alignment wrapText="1"/>
    </xf>
    <xf numFmtId="44" fontId="3" fillId="3" borderId="5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wrapText="1"/>
    </xf>
    <xf numFmtId="41" fontId="1" fillId="0" borderId="5" xfId="0" applyNumberFormat="1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workbookViewId="0">
      <selection activeCell="I18" sqref="I18"/>
    </sheetView>
  </sheetViews>
  <sheetFormatPr defaultRowHeight="15"/>
  <cols>
    <col min="1" max="1" width="39.28515625" style="1" customWidth="1"/>
    <col min="2" max="2" width="14.7109375" style="3" customWidth="1"/>
    <col min="3" max="3" width="1.7109375" style="1" customWidth="1"/>
    <col min="4" max="4" width="25.140625" style="1" customWidth="1"/>
    <col min="5" max="5" width="16.5703125" style="1" customWidth="1"/>
    <col min="6" max="6" width="17.5703125" style="1" customWidth="1"/>
    <col min="7" max="9" width="14.28515625" style="1" customWidth="1"/>
    <col min="10" max="10" width="9.140625" style="1"/>
    <col min="11" max="11" width="14" style="1" customWidth="1"/>
    <col min="12" max="12" width="14.28515625" style="1" customWidth="1"/>
    <col min="13" max="13" width="13.42578125" style="1" customWidth="1"/>
    <col min="14" max="14" width="13.85546875" style="1" customWidth="1"/>
    <col min="15" max="15" width="15.28515625" style="1" customWidth="1"/>
    <col min="16" max="16" width="15.140625" style="1" customWidth="1"/>
    <col min="17" max="17" width="16.85546875" style="1" customWidth="1"/>
    <col min="18" max="16384" width="9.140625" style="1"/>
  </cols>
  <sheetData>
    <row r="1" spans="1:17" ht="15.75" thickBot="1">
      <c r="A1" s="1" t="s">
        <v>11</v>
      </c>
    </row>
    <row r="2" spans="1:17" ht="19.5" thickBot="1">
      <c r="A2" s="32" t="s">
        <v>23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</row>
    <row r="3" spans="1:17" s="5" customFormat="1" ht="20.25" customHeight="1" thickBot="1">
      <c r="A3" s="35" t="s">
        <v>18</v>
      </c>
      <c r="B3" s="36"/>
      <c r="C3" s="37"/>
      <c r="D3" s="38" t="s">
        <v>10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</row>
    <row r="4" spans="1:17" ht="60.75" thickBot="1">
      <c r="A4" s="13" t="s">
        <v>9</v>
      </c>
      <c r="B4" s="14" t="s">
        <v>19</v>
      </c>
      <c r="C4" s="15"/>
      <c r="D4" s="16" t="s">
        <v>0</v>
      </c>
      <c r="E4" s="16" t="s">
        <v>1</v>
      </c>
      <c r="F4" s="16" t="s">
        <v>2</v>
      </c>
      <c r="G4" s="16" t="s">
        <v>13</v>
      </c>
      <c r="H4" s="16" t="s">
        <v>17</v>
      </c>
      <c r="I4" s="16" t="s">
        <v>14</v>
      </c>
      <c r="J4" s="16" t="s">
        <v>3</v>
      </c>
      <c r="K4" s="16" t="s">
        <v>4</v>
      </c>
      <c r="L4" s="16" t="s">
        <v>5</v>
      </c>
      <c r="M4" s="16" t="s">
        <v>15</v>
      </c>
      <c r="N4" s="16" t="s">
        <v>16</v>
      </c>
      <c r="O4" s="16" t="s">
        <v>6</v>
      </c>
      <c r="P4" s="16" t="s">
        <v>7</v>
      </c>
      <c r="Q4" s="17" t="s">
        <v>8</v>
      </c>
    </row>
    <row r="5" spans="1:17" ht="19.5" customHeight="1">
      <c r="A5" s="18" t="s">
        <v>22</v>
      </c>
      <c r="B5" s="19">
        <v>1</v>
      </c>
      <c r="C5" s="9"/>
      <c r="D5" s="24"/>
      <c r="E5" s="24"/>
      <c r="F5" s="24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</row>
    <row r="6" spans="1:17" ht="23.25" customHeight="1">
      <c r="A6" s="20" t="s">
        <v>20</v>
      </c>
      <c r="B6" s="21">
        <v>2400</v>
      </c>
      <c r="C6" s="4"/>
      <c r="D6" s="25"/>
      <c r="E6" s="25"/>
      <c r="F6" s="25"/>
      <c r="G6" s="25"/>
      <c r="H6" s="25"/>
      <c r="I6" s="25"/>
      <c r="J6" s="25"/>
      <c r="K6" s="27"/>
      <c r="L6" s="27"/>
      <c r="M6" s="27"/>
      <c r="N6" s="27"/>
      <c r="O6" s="27">
        <f>K6*B6</f>
        <v>0</v>
      </c>
      <c r="P6" s="27">
        <f>Q6-O6</f>
        <v>0</v>
      </c>
      <c r="Q6" s="29">
        <f>L6*B6</f>
        <v>0</v>
      </c>
    </row>
    <row r="7" spans="1:17" ht="26.25" customHeight="1" thickBot="1">
      <c r="A7" s="22" t="s">
        <v>21</v>
      </c>
      <c r="B7" s="23">
        <v>2400</v>
      </c>
      <c r="C7" s="2"/>
      <c r="D7" s="26"/>
      <c r="E7" s="26"/>
      <c r="F7" s="26"/>
      <c r="G7" s="26"/>
      <c r="H7" s="26"/>
      <c r="I7" s="26"/>
      <c r="J7" s="26"/>
      <c r="K7" s="28"/>
      <c r="L7" s="28"/>
      <c r="M7" s="28"/>
      <c r="N7" s="28"/>
      <c r="O7" s="27">
        <f>K7*B7</f>
        <v>0</v>
      </c>
      <c r="P7" s="28">
        <f>Q7-O7</f>
        <v>0</v>
      </c>
      <c r="Q7" s="29">
        <f>L7*B7</f>
        <v>0</v>
      </c>
    </row>
    <row r="8" spans="1:17" s="7" customFormat="1" ht="22.5" customHeight="1" thickBot="1">
      <c r="A8" s="41" t="s">
        <v>12</v>
      </c>
      <c r="B8" s="42">
        <f>SUM(B5:B7)</f>
        <v>4801</v>
      </c>
      <c r="C8" s="6"/>
      <c r="D8" s="12"/>
      <c r="E8" s="12"/>
      <c r="F8" s="12"/>
      <c r="G8" s="12"/>
      <c r="H8" s="12"/>
      <c r="I8" s="12"/>
      <c r="J8" s="12"/>
      <c r="K8" s="12"/>
      <c r="L8" s="12"/>
      <c r="M8" s="8"/>
      <c r="N8" s="8"/>
      <c r="O8" s="31">
        <f>SUM(O5:O7)</f>
        <v>0</v>
      </c>
      <c r="P8" s="31">
        <f>SUM(P5:P7)</f>
        <v>0</v>
      </c>
      <c r="Q8" s="30">
        <f>SUM(Q5:Q7)</f>
        <v>0</v>
      </c>
    </row>
    <row r="12" spans="1:17" ht="23.25">
      <c r="A12" s="5"/>
    </row>
  </sheetData>
  <mergeCells count="4">
    <mergeCell ref="D3:Q3"/>
    <mergeCell ref="A3:B3"/>
    <mergeCell ref="D8:L8"/>
    <mergeCell ref="A2:Q2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Dočkalová Zuzana, Mgr.</dc:creator>
  <cp:lastModifiedBy>Uživatel systému Windows</cp:lastModifiedBy>
  <cp:lastPrinted>2020-06-09T08:37:02Z</cp:lastPrinted>
  <dcterms:created xsi:type="dcterms:W3CDTF">2018-04-12T07:55:38Z</dcterms:created>
  <dcterms:modified xsi:type="dcterms:W3CDTF">2020-06-15T05:57:25Z</dcterms:modified>
</cp:coreProperties>
</file>