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421 - Pila Sword + zdroj\01 ZD\"/>
    </mc:Choice>
  </mc:AlternateContent>
  <bookViews>
    <workbookView xWindow="360" yWindow="120" windowWidth="14928" windowHeight="12648"/>
  </bookViews>
  <sheets>
    <sheet name="KL " sheetId="10" r:id="rId1"/>
  </sheets>
  <calcPr calcId="152511"/>
</workbook>
</file>

<file path=xl/calcChain.xml><?xml version="1.0" encoding="utf-8"?>
<calcChain xmlns="http://schemas.openxmlformats.org/spreadsheetml/2006/main">
  <c r="I43" i="10" l="1"/>
  <c r="G43" i="10"/>
  <c r="I50" i="10" l="1"/>
  <c r="G50" i="10"/>
  <c r="E48" i="10"/>
  <c r="E49" i="10"/>
  <c r="E47" i="10"/>
  <c r="E50" i="10" l="1"/>
  <c r="I34" i="10"/>
  <c r="E26" i="10"/>
  <c r="I42" i="10" l="1"/>
  <c r="G42" i="10"/>
  <c r="E42" i="10"/>
  <c r="G34" i="10"/>
  <c r="E34" i="10"/>
  <c r="I30" i="10"/>
  <c r="G30" i="10"/>
  <c r="E30" i="10"/>
  <c r="I26" i="10"/>
  <c r="G26" i="10"/>
  <c r="G36" i="10" l="1"/>
  <c r="I36" i="10"/>
  <c r="E36" i="10"/>
  <c r="E43" i="10" s="1"/>
  <c r="E52" i="10" s="1"/>
  <c r="I52" i="10"/>
  <c r="G52" i="10"/>
</calcChain>
</file>

<file path=xl/sharedStrings.xml><?xml version="1.0" encoding="utf-8"?>
<sst xmlns="http://schemas.openxmlformats.org/spreadsheetml/2006/main" count="70" uniqueCount="63">
  <si>
    <t>Obchodní firma nebo název:</t>
  </si>
  <si>
    <t>Sídlo:</t>
  </si>
  <si>
    <t>IČO</t>
  </si>
  <si>
    <t>DIČ</t>
  </si>
  <si>
    <t>Jméno a příjmení kontaktní osoby:</t>
  </si>
  <si>
    <t>telefon na kontaktní osobu</t>
  </si>
  <si>
    <t>fax</t>
  </si>
  <si>
    <t>e-mail na kontaktní osobu</t>
  </si>
  <si>
    <t>Cena v Kč bez DPH</t>
  </si>
  <si>
    <t>Cena v Kč vč. DPH</t>
  </si>
  <si>
    <t>Příloha č. 1</t>
  </si>
  <si>
    <t>Zadavatel: Fakultní nemocnice Olomouc, I. P. Pavlova 6, 779 00 Olomouc</t>
  </si>
  <si>
    <t>Účastník:</t>
  </si>
  <si>
    <t>Délka záruky v letech (zadavatel požaduje délku záruky min. 2 roky)</t>
  </si>
  <si>
    <t>roky / let</t>
  </si>
  <si>
    <t>Náklady na jednotlivé periodické BTK (bezpečnostně-technické kontroly) - tyto částky za jednotlivé periodické BTK účastník uvede v návrhu smlouvy (článek VI. Cena a platební podmínky, bod 2., písmeno d))</t>
  </si>
  <si>
    <r>
      <t xml:space="preserve">Četnost periodických BTK </t>
    </r>
    <r>
      <rPr>
        <b/>
        <vertAlign val="superscript"/>
        <sz val="11"/>
        <color theme="1"/>
        <rFont val="Calibri"/>
        <family val="2"/>
        <charset val="238"/>
        <scheme val="minor"/>
      </rPr>
      <t>1</t>
    </r>
  </si>
  <si>
    <t>rok</t>
  </si>
  <si>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</si>
  <si>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</si>
  <si>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t xml:space="preserve">Náklady na instruktáž personálu dle §61 zákona č. 268/2014 Sb. </t>
  </si>
  <si>
    <t xml:space="preserve">Náklady na instruktáž personálu dle §61 zákona č. 268/2014 Sb. - Náklady na případnou další jednotlivou instruktáž personálu mimo první bezplatné proškolení  personálu kliniky a pracovníku OBMI FNOL dle §61 zákona č. 268/2014 Sb.  (článek VI. Cena a platební podmínky, bod 2., písmeno f)) </t>
  </si>
  <si>
    <t>Modelové servisní náklady</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</si>
  <si>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</si>
  <si>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</si>
  <si>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</si>
  <si>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</si>
  <si>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</si>
  <si>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</si>
  <si>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</si>
  <si>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</si>
  <si>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t>Pravidelné servisní náklady - kalkulace pro 1 ks přístroje</t>
  </si>
  <si>
    <t xml:space="preserve">Krycí list nabídkové ceny </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</si>
  <si>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</si>
  <si>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</si>
  <si>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</si>
  <si>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</si>
  <si>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smlouvy (článek VI. Cena a platební podmínky, bod 2., písmeno c)) </t>
    </r>
    <r>
      <rPr>
        <b/>
        <i/>
        <vertAlign val="superscript"/>
        <sz val="11"/>
        <color theme="1"/>
        <rFont val="Calibri"/>
        <family val="2"/>
        <charset val="238"/>
        <scheme val="minor"/>
      </rPr>
      <t>3</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</si>
  <si>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smlouvy (článek VI. Cena a platební podmínky, bod 2., písmeno e)) </t>
    </r>
    <r>
      <rPr>
        <b/>
        <i/>
        <vertAlign val="superscript"/>
        <sz val="11"/>
        <color theme="1"/>
        <rFont val="Calibri"/>
        <family val="2"/>
        <charset val="238"/>
        <scheme val="minor"/>
      </rPr>
      <t>5</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</si>
  <si>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</si>
  <si>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</si>
  <si>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t>Pořizovací náklady - 1 ks přístroje</t>
  </si>
  <si>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</si>
  <si>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</si>
  <si>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t>Pravidelné servisní náklady celkem</t>
  </si>
  <si>
    <t>Celková nabídková cena zahrnující náklady na pořízení, servisní náklady a náklady na spotřební materiál dle tohoto krycího listu nabídkové ceny</t>
  </si>
  <si>
    <r>
      <t>Hodinová sazba servisního technika -</t>
    </r>
    <r>
      <rPr>
        <b/>
        <i/>
        <sz val="11"/>
        <color theme="1"/>
        <rFont val="Calibri"/>
        <family val="2"/>
        <charset val="238"/>
        <scheme val="minor"/>
      </rPr>
      <t xml:space="preserve"> tyto částky účastník uvede v návrhu servisní smlouvy</t>
    </r>
    <r>
      <rPr>
        <b/>
        <sz val="11"/>
        <color theme="1"/>
        <rFont val="Calibri"/>
        <family val="2"/>
        <charset val="238"/>
        <scheme val="minor"/>
      </rPr>
      <t xml:space="preserve"> (článek VI. Cena a platební podmínky, bod 2., písmeno a))</t>
    </r>
  </si>
  <si>
    <t>Předpokládaný odběr na dobu životnosti zařízení (8 let)</t>
  </si>
  <si>
    <t>Cena za 1 kus v Kč bez DPH</t>
  </si>
  <si>
    <t>materiál opotřebitelný k opakovanému použití</t>
  </si>
  <si>
    <t xml:space="preserve">Spotřební / opotřebitelný materiál </t>
  </si>
  <si>
    <t>"Oscilační pila"</t>
  </si>
  <si>
    <t>řezný kotouč, průměr minimálně 63,5 mm</t>
  </si>
  <si>
    <t>řezný kotouč, průměr minimálně 76 mm</t>
  </si>
  <si>
    <t>řezný segment, poloměr minimálně 51 mm</t>
  </si>
  <si>
    <t>datum:………………………..</t>
  </si>
  <si>
    <t>podpis: ………………………………………………….</t>
  </si>
  <si>
    <t>Veřejná zakázka: VZ-2021-000421</t>
  </si>
  <si>
    <r>
      <t>Nabídková cena 1ks zařízení</t>
    </r>
    <r>
      <rPr>
        <sz val="11"/>
        <color theme="1"/>
        <rFont val="Calibri"/>
        <family val="2"/>
        <charset val="238"/>
        <scheme val="minor"/>
      </rPr>
      <t xml:space="preserve"> </t>
    </r>
    <r>
      <rPr>
        <i/>
        <sz val="11"/>
        <color theme="1"/>
        <rFont val="Calibri"/>
        <family val="2"/>
        <charset val="238"/>
        <scheme val="minor"/>
      </rPr>
      <t>(max a nepřekročitelná nabídková cena ve výši 70 000,00Kč bez DPH)</t>
    </r>
  </si>
  <si>
    <r>
      <t xml:space="preserve">Celkové servisní náklady dle tohoto krycího listu nabídkové ceny </t>
    </r>
    <r>
      <rPr>
        <i/>
        <sz val="11"/>
        <color theme="1"/>
        <rFont val="Calibri"/>
        <family val="2"/>
        <charset val="238"/>
        <scheme val="minor"/>
      </rPr>
      <t>(max a nepřekročitelná nabídková cena ve výši 50 000,00Kč bez DPH)</t>
    </r>
  </si>
  <si>
    <r>
      <t xml:space="preserve">Celkové náklady na spotřební / opotřebitelný materiál na 8 let předpokládané životnosti přístroje </t>
    </r>
    <r>
      <rPr>
        <i/>
        <sz val="11"/>
        <color theme="1"/>
        <rFont val="Calibri"/>
        <family val="2"/>
        <charset val="238"/>
        <scheme val="minor"/>
      </rPr>
      <t>(max a nepřekročitelná nabídková cena ve výši 41 600,00Kč bez DPH)</t>
    </r>
  </si>
  <si>
    <t>výše DPH v Kč</t>
  </si>
  <si>
    <t xml:space="preserve">sazba DPH …%, výše DPH v Kč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</si>
</sst>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č&quot;_-;\-* #,##0.00\ &quot;Kč&quot;_-;_-* &quot;-&quot;??\ &quot;Kč&quot;_-;_-@_-"/>
    <numFmt numFmtId="164" formatCode="_-* #,##0.0000\ &quot;Kč&quot;_-;\-* #,##0.0000\ &quot;Kč&quot;_-;_-* &quot;-&quot;????\ &quot;Kč&quot;_-;_-@_-"/>
  </numFmts>
  <fonts count="2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i/>
      <sz val="11"/>
      <color theme="1"/>
      <name val="Calibri"/>
      <family val="2"/>
      <charset val="238"/>
      <scheme val="minor"/>
    </font>
    <font>
      <b/>
      <i/>
      <vertAlign val="superscript"/>
      <sz val="11"/>
      <color theme="1"/>
      <name val="Calibri"/>
      <family val="2"/>
      <charset val="238"/>
      <scheme val="minor"/>
    </font>
    <font>
      <b/>
      <sz val="9"/>
      <color theme="1"/>
      <name val="Calibri"/>
      <family val="2"/>
      <charset val="238"/>
      <scheme val="minor"/>
    </font>
    <font>
      <sz val="12"/>
      <color theme="1"/>
      <name val="Calibri"/>
      <family val="2"/>
      <charset val="238"/>
      <scheme val="minor"/>
    </font>
    <font>
      <sz val="10"/>
      <color theme="1"/>
      <name val="Calibri"/>
      <family val="2"/>
      <charset val="238"/>
      <scheme val="minor"/>
    </font>
    <font>
      <i/>
      <sz val="11"/>
      <color theme="1"/>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2" tint="-9.9978637043366805E-2"/>
        <bgColor indexed="64"/>
      </patternFill>
    </fill>
  </fills>
  <borders count="59">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top style="thin">
        <color auto="1"/>
      </top>
      <bottom style="thick">
        <color auto="1"/>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55">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16" fillId="0" borderId="0" xfId="0" applyFont="1" applyAlignment="1">
      <alignment vertical="center"/>
    </xf>
    <xf numFmtId="0" fontId="14" fillId="0" borderId="0" xfId="0" applyFont="1" applyAlignment="1">
      <alignment vertical="center"/>
    </xf>
    <xf numFmtId="0" fontId="2" fillId="0" borderId="19" xfId="0" applyFont="1" applyBorder="1" applyAlignment="1">
      <alignment horizontal="center" vertical="center"/>
    </xf>
    <xf numFmtId="0" fontId="10" fillId="0" borderId="4" xfId="2" applyFont="1" applyBorder="1" applyAlignment="1">
      <alignment vertical="center"/>
    </xf>
    <xf numFmtId="0" fontId="19" fillId="0" borderId="5" xfId="2" applyFont="1" applyBorder="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6" fillId="3" borderId="0" xfId="2" applyFont="1" applyFill="1" applyBorder="1" applyAlignment="1">
      <alignment vertical="center"/>
    </xf>
    <xf numFmtId="0" fontId="2" fillId="3" borderId="17" xfId="0" applyFont="1" applyFill="1" applyBorder="1" applyAlignment="1">
      <alignment vertical="center"/>
    </xf>
    <xf numFmtId="0" fontId="2" fillId="0" borderId="0" xfId="0" applyFont="1"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0" fillId="0" borderId="0" xfId="0" applyAlignment="1">
      <alignment vertical="center" wrapText="1"/>
    </xf>
    <xf numFmtId="3" fontId="2" fillId="3" borderId="17" xfId="0" applyNumberFormat="1" applyFont="1" applyFill="1" applyBorder="1" applyAlignment="1">
      <alignment horizontal="center" vertical="center" wrapText="1"/>
    </xf>
    <xf numFmtId="3" fontId="2" fillId="9" borderId="17" xfId="0" applyNumberFormat="1" applyFont="1" applyFill="1" applyBorder="1" applyAlignment="1">
      <alignment horizontal="center" vertical="center" wrapText="1"/>
    </xf>
    <xf numFmtId="3" fontId="2" fillId="9" borderId="36" xfId="0" applyNumberFormat="1" applyFont="1" applyFill="1" applyBorder="1" applyAlignment="1">
      <alignment horizontal="center" vertical="center" wrapText="1"/>
    </xf>
    <xf numFmtId="3" fontId="2" fillId="3" borderId="36" xfId="0" applyNumberFormat="1"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3" fillId="3" borderId="9" xfId="2" applyFill="1" applyBorder="1" applyAlignment="1">
      <alignment vertical="center"/>
    </xf>
    <xf numFmtId="0" fontId="3" fillId="3" borderId="1" xfId="2" applyFill="1" applyBorder="1" applyAlignment="1">
      <alignment vertical="center"/>
    </xf>
    <xf numFmtId="0" fontId="3" fillId="3"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3" borderId="12" xfId="2" applyFill="1" applyBorder="1" applyAlignment="1">
      <alignment vertical="center"/>
    </xf>
    <xf numFmtId="0" fontId="3" fillId="3" borderId="11" xfId="2" applyFill="1" applyBorder="1" applyAlignment="1">
      <alignment vertical="center"/>
    </xf>
    <xf numFmtId="0" fontId="3" fillId="3" borderId="13" xfId="2" applyFill="1" applyBorder="1" applyAlignment="1">
      <alignment vertical="center"/>
    </xf>
    <xf numFmtId="0" fontId="3" fillId="3" borderId="14" xfId="2" applyFill="1" applyBorder="1" applyAlignment="1">
      <alignment vertical="center"/>
    </xf>
    <xf numFmtId="0" fontId="3" fillId="3" borderId="34" xfId="2" applyFill="1" applyBorder="1" applyAlignment="1">
      <alignment horizontal="left" vertical="center"/>
    </xf>
    <xf numFmtId="0" fontId="3" fillId="3" borderId="33" xfId="2" applyFill="1" applyBorder="1" applyAlignment="1">
      <alignment horizontal="left" vertical="center"/>
    </xf>
    <xf numFmtId="0" fontId="3" fillId="3" borderId="35" xfId="2" applyFill="1" applyBorder="1" applyAlignment="1">
      <alignment horizontal="left"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7" fillId="0" borderId="7"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6" xfId="2" applyFont="1" applyBorder="1" applyAlignment="1">
      <alignment horizontal="center" vertical="center" wrapText="1"/>
    </xf>
    <xf numFmtId="0" fontId="6" fillId="3" borderId="11" xfId="2" applyFont="1" applyFill="1" applyBorder="1" applyAlignment="1">
      <alignment horizontal="left" vertical="center"/>
    </xf>
    <xf numFmtId="0" fontId="6" fillId="3" borderId="15" xfId="2" applyFont="1" applyFill="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12" fillId="2" borderId="23" xfId="2" applyFont="1" applyFill="1" applyBorder="1" applyAlignment="1">
      <alignment horizontal="center" vertical="center"/>
    </xf>
    <xf numFmtId="0" fontId="12" fillId="2" borderId="24" xfId="2" applyFont="1" applyFill="1" applyBorder="1" applyAlignment="1">
      <alignment horizontal="center" vertical="center"/>
    </xf>
    <xf numFmtId="0" fontId="12" fillId="2" borderId="25" xfId="2" applyFont="1" applyFill="1" applyBorder="1" applyAlignment="1">
      <alignment horizontal="center" vertical="center"/>
    </xf>
    <xf numFmtId="0" fontId="3" fillId="0" borderId="18" xfId="2" applyBorder="1" applyAlignment="1">
      <alignment horizontal="center" vertical="center"/>
    </xf>
    <xf numFmtId="0" fontId="3" fillId="0" borderId="17" xfId="2" applyBorder="1" applyAlignment="1">
      <alignment horizontal="center" vertical="center"/>
    </xf>
    <xf numFmtId="0" fontId="10" fillId="2" borderId="17" xfId="2" applyFont="1" applyFill="1" applyBorder="1" applyAlignment="1">
      <alignment horizontal="center" vertical="center"/>
    </xf>
    <xf numFmtId="0" fontId="10" fillId="2" borderId="19" xfId="2" applyFont="1" applyFill="1"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44" fontId="2" fillId="3" borderId="28" xfId="1" applyFont="1" applyFill="1" applyBorder="1" applyAlignment="1">
      <alignment horizontal="center" vertical="center"/>
    </xf>
    <xf numFmtId="44" fontId="2" fillId="3" borderId="29" xfId="1" applyFont="1" applyFill="1" applyBorder="1" applyAlignment="1">
      <alignment horizontal="center" vertical="center"/>
    </xf>
    <xf numFmtId="44" fontId="10" fillId="3" borderId="28" xfId="1" applyFont="1" applyFill="1" applyBorder="1" applyAlignment="1">
      <alignment horizontal="center" vertical="center"/>
    </xf>
    <xf numFmtId="44" fontId="10" fillId="3" borderId="27" xfId="1" applyFont="1" applyFill="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44" fontId="2" fillId="0" borderId="17" xfId="1" applyFont="1" applyFill="1" applyBorder="1" applyAlignment="1">
      <alignment horizontal="center" vertical="center"/>
    </xf>
    <xf numFmtId="44" fontId="2" fillId="0" borderId="19" xfId="1" applyFont="1" applyFill="1" applyBorder="1" applyAlignment="1">
      <alignment horizontal="center" vertical="center"/>
    </xf>
    <xf numFmtId="0" fontId="12" fillId="2" borderId="26" xfId="2" applyFont="1" applyFill="1" applyBorder="1" applyAlignment="1">
      <alignment horizontal="center" vertical="center"/>
    </xf>
    <xf numFmtId="0" fontId="12" fillId="2" borderId="16" xfId="2" applyFont="1" applyFill="1" applyBorder="1" applyAlignment="1">
      <alignment horizontal="center" vertical="center"/>
    </xf>
    <xf numFmtId="0" fontId="12" fillId="2" borderId="27" xfId="2" applyFont="1" applyFill="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44" fontId="2" fillId="3" borderId="17" xfId="1" applyFont="1" applyFill="1" applyBorder="1" applyAlignment="1">
      <alignment horizontal="center" vertical="center"/>
    </xf>
    <xf numFmtId="44" fontId="10" fillId="3" borderId="17" xfId="1" applyFont="1" applyFill="1" applyBorder="1" applyAlignment="1">
      <alignment horizontal="center" vertical="center"/>
    </xf>
    <xf numFmtId="44" fontId="10" fillId="3" borderId="19" xfId="1"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17" xfId="0" applyBorder="1" applyAlignment="1">
      <alignment vertical="center"/>
    </xf>
    <xf numFmtId="0" fontId="2" fillId="6" borderId="18"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0" fillId="4" borderId="18" xfId="0" applyFill="1" applyBorder="1" applyAlignment="1">
      <alignment horizontal="center" vertical="center"/>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15" fillId="4" borderId="18"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2" fillId="0" borderId="56" xfId="0" applyFont="1" applyBorder="1" applyAlignment="1">
      <alignment horizontal="left" vertical="center" wrapText="1"/>
    </xf>
    <xf numFmtId="44" fontId="2" fillId="3" borderId="57" xfId="1"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44" fontId="2" fillId="3" borderId="31" xfId="1" applyFont="1" applyFill="1" applyBorder="1" applyAlignment="1">
      <alignment horizontal="center" vertical="center"/>
    </xf>
    <xf numFmtId="44" fontId="2" fillId="3" borderId="32" xfId="1" applyFont="1" applyFill="1" applyBorder="1" applyAlignment="1">
      <alignment horizontal="center" vertical="center"/>
    </xf>
    <xf numFmtId="0" fontId="12" fillId="2" borderId="40" xfId="2" applyFont="1" applyFill="1" applyBorder="1" applyAlignment="1">
      <alignment horizontal="center" vertical="center"/>
    </xf>
    <xf numFmtId="0" fontId="12" fillId="2" borderId="43" xfId="2" applyFont="1" applyFill="1" applyBorder="1" applyAlignment="1">
      <alignment horizontal="center" vertical="center"/>
    </xf>
    <xf numFmtId="0" fontId="12" fillId="2" borderId="46" xfId="2" applyFont="1" applyFill="1" applyBorder="1" applyAlignment="1">
      <alignment horizontal="center" vertical="center"/>
    </xf>
    <xf numFmtId="0" fontId="2" fillId="8" borderId="58" xfId="0" applyFont="1" applyFill="1" applyBorder="1" applyAlignment="1">
      <alignment horizontal="left" vertical="center" wrapText="1"/>
    </xf>
    <xf numFmtId="0" fontId="2" fillId="8" borderId="51" xfId="0" applyFont="1" applyFill="1" applyBorder="1" applyAlignment="1">
      <alignment horizontal="left" vertical="center" wrapText="1"/>
    </xf>
    <xf numFmtId="44" fontId="2" fillId="0" borderId="51" xfId="1" applyFont="1" applyFill="1" applyBorder="1" applyAlignment="1">
      <alignment horizontal="center" vertical="center"/>
    </xf>
    <xf numFmtId="44" fontId="2" fillId="0" borderId="52" xfId="1" applyFont="1"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164" fontId="18" fillId="0" borderId="21" xfId="1" applyNumberFormat="1" applyFont="1" applyFill="1" applyBorder="1" applyAlignment="1">
      <alignment horizontal="center" vertical="center"/>
    </xf>
    <xf numFmtId="164" fontId="18" fillId="0" borderId="22" xfId="1" applyNumberFormat="1" applyFont="1" applyFill="1" applyBorder="1" applyAlignment="1">
      <alignment horizontal="center" vertical="center"/>
    </xf>
    <xf numFmtId="0" fontId="2" fillId="0" borderId="53" xfId="0" applyFont="1" applyBorder="1" applyAlignment="1">
      <alignment horizontal="left" vertical="center" wrapText="1"/>
    </xf>
    <xf numFmtId="0" fontId="0" fillId="0" borderId="54" xfId="0" applyFont="1" applyBorder="1" applyAlignment="1">
      <alignment horizontal="left" vertical="center" wrapText="1"/>
    </xf>
    <xf numFmtId="44" fontId="2" fillId="0" borderId="54" xfId="1" applyFont="1" applyBorder="1" applyAlignment="1">
      <alignment horizontal="center" vertical="center"/>
    </xf>
    <xf numFmtId="44" fontId="0" fillId="0" borderId="54" xfId="1" applyFont="1" applyBorder="1" applyAlignment="1">
      <alignment horizontal="center" vertical="center"/>
    </xf>
    <xf numFmtId="44" fontId="0" fillId="0" borderId="55" xfId="1" applyFont="1" applyBorder="1" applyAlignment="1">
      <alignment horizontal="center" vertical="center"/>
    </xf>
    <xf numFmtId="44" fontId="2" fillId="9" borderId="28" xfId="1" applyFont="1" applyFill="1" applyBorder="1" applyAlignment="1">
      <alignment horizontal="center" vertical="center"/>
    </xf>
    <xf numFmtId="44" fontId="2" fillId="9" borderId="29" xfId="1" applyFont="1" applyFill="1" applyBorder="1" applyAlignment="1">
      <alignment horizontal="center" vertical="center"/>
    </xf>
    <xf numFmtId="44" fontId="2" fillId="3" borderId="48" xfId="1" applyFont="1" applyFill="1" applyBorder="1" applyAlignment="1">
      <alignment horizontal="center" vertical="center"/>
    </xf>
    <xf numFmtId="0" fontId="0" fillId="10" borderId="40" xfId="0" applyFill="1" applyBorder="1" applyAlignment="1">
      <alignment horizontal="center" vertical="center"/>
    </xf>
    <xf numFmtId="0" fontId="0" fillId="10" borderId="41" xfId="0" applyFill="1" applyBorder="1" applyAlignment="1">
      <alignment horizontal="center" vertical="center"/>
    </xf>
    <xf numFmtId="0" fontId="2" fillId="10" borderId="47" xfId="0" applyFont="1" applyFill="1" applyBorder="1" applyAlignment="1">
      <alignment horizontal="left" vertical="center" wrapText="1"/>
    </xf>
    <xf numFmtId="0" fontId="2" fillId="10" borderId="16" xfId="0" applyFont="1" applyFill="1" applyBorder="1" applyAlignment="1">
      <alignment horizontal="left" vertical="center" wrapText="1"/>
    </xf>
    <xf numFmtId="0" fontId="2" fillId="10" borderId="49" xfId="0" applyFont="1" applyFill="1" applyBorder="1" applyAlignment="1">
      <alignment horizontal="left" vertical="center" wrapText="1"/>
    </xf>
    <xf numFmtId="0" fontId="2" fillId="10" borderId="50" xfId="0" applyFont="1" applyFill="1" applyBorder="1" applyAlignment="1">
      <alignment horizontal="left" vertical="center" wrapText="1"/>
    </xf>
    <xf numFmtId="44" fontId="2" fillId="9" borderId="51" xfId="1" applyFont="1" applyFill="1" applyBorder="1" applyAlignment="1">
      <alignment horizontal="center" vertical="center"/>
    </xf>
    <xf numFmtId="44" fontId="2" fillId="9" borderId="52" xfId="1" applyFont="1" applyFill="1" applyBorder="1" applyAlignment="1">
      <alignment horizontal="center" vertical="center"/>
    </xf>
    <xf numFmtId="0" fontId="0" fillId="0" borderId="0" xfId="0" applyAlignment="1">
      <alignment horizontal="left" vertical="center" wrapText="1"/>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4" borderId="0" xfId="0" applyFill="1" applyAlignment="1">
      <alignment horizontal="center" vertical="center"/>
    </xf>
    <xf numFmtId="0" fontId="0" fillId="0" borderId="0" xfId="0" applyAlignment="1">
      <alignment horizontal="left" vertical="center"/>
    </xf>
    <xf numFmtId="0" fontId="10" fillId="2" borderId="43" xfId="2" applyFont="1" applyFill="1" applyBorder="1" applyAlignment="1">
      <alignment horizontal="center" vertical="center" wrapText="1"/>
    </xf>
    <xf numFmtId="0" fontId="10" fillId="2" borderId="44" xfId="2" applyFont="1" applyFill="1" applyBorder="1" applyAlignment="1">
      <alignment horizontal="center" vertical="center" wrapText="1"/>
    </xf>
    <xf numFmtId="0" fontId="10" fillId="2" borderId="45" xfId="2" applyFont="1" applyFill="1" applyBorder="1" applyAlignment="1">
      <alignment horizontal="center" vertical="center"/>
    </xf>
    <xf numFmtId="0" fontId="10" fillId="2" borderId="46" xfId="2" applyFont="1" applyFill="1" applyBorder="1" applyAlignment="1">
      <alignment horizontal="center" vertical="center"/>
    </xf>
    <xf numFmtId="0" fontId="10" fillId="2" borderId="45" xfId="2" applyFont="1" applyFill="1" applyBorder="1" applyAlignment="1">
      <alignment horizontal="center" vertical="center" wrapText="1"/>
    </xf>
    <xf numFmtId="0" fontId="23" fillId="0" borderId="0" xfId="0" applyFont="1" applyAlignment="1">
      <alignment vertical="center"/>
    </xf>
    <xf numFmtId="0" fontId="24" fillId="3" borderId="0" xfId="0" applyFont="1" applyFill="1" applyAlignment="1">
      <alignment horizontal="center"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7"/>
  <sheetViews>
    <sheetView tabSelected="1" zoomScale="80" zoomScaleNormal="80" workbookViewId="0">
      <selection activeCell="I46" sqref="I46:J46"/>
    </sheetView>
  </sheetViews>
  <sheetFormatPr defaultColWidth="9.109375" defaultRowHeight="14.4"/>
  <cols>
    <col min="1" max="1" width="25.109375" style="3" customWidth="1"/>
    <col min="2" max="2" width="38.88671875" style="3" customWidth="1"/>
    <col min="3" max="3" width="22.33203125" style="3" customWidth="1"/>
    <col min="4" max="4" width="18.33203125" style="3" customWidth="1"/>
    <col min="5" max="5" width="9.109375" style="3"/>
    <col min="6" max="8" width="9.109375" style="3" customWidth="1"/>
    <col min="9" max="10" width="9.109375" style="24"/>
    <col min="11" max="11" width="13.33203125" style="3" customWidth="1"/>
    <col min="12" max="16384" width="9.109375" style="3"/>
  </cols>
  <sheetData>
    <row r="1" spans="1:10">
      <c r="A1" s="1"/>
      <c r="B1" s="2"/>
      <c r="C1" s="2"/>
      <c r="D1" s="2"/>
      <c r="E1" s="2"/>
      <c r="F1" s="2"/>
      <c r="G1" s="2"/>
      <c r="H1" s="2"/>
      <c r="I1" s="17"/>
      <c r="J1" s="18" t="s">
        <v>10</v>
      </c>
    </row>
    <row r="2" spans="1:10" ht="33">
      <c r="A2" s="47" t="s">
        <v>32</v>
      </c>
      <c r="B2" s="48"/>
      <c r="C2" s="48"/>
      <c r="D2" s="48"/>
      <c r="E2" s="48"/>
      <c r="F2" s="48"/>
      <c r="G2" s="48"/>
      <c r="H2" s="48"/>
      <c r="I2" s="48"/>
      <c r="J2" s="49"/>
    </row>
    <row r="3" spans="1:10" ht="27" customHeight="1">
      <c r="A3" s="50" t="s">
        <v>57</v>
      </c>
      <c r="B3" s="51"/>
      <c r="C3" s="51"/>
      <c r="D3" s="25"/>
      <c r="E3" s="25"/>
      <c r="F3" s="25"/>
      <c r="G3" s="25"/>
      <c r="H3" s="25"/>
      <c r="I3" s="25"/>
      <c r="J3" s="26"/>
    </row>
    <row r="4" spans="1:10" ht="21">
      <c r="A4" s="52" t="s">
        <v>51</v>
      </c>
      <c r="B4" s="53"/>
      <c r="C4" s="53"/>
      <c r="D4" s="53"/>
      <c r="E4" s="53"/>
      <c r="F4" s="53"/>
      <c r="G4" s="53"/>
      <c r="H4" s="53"/>
      <c r="I4" s="53"/>
      <c r="J4" s="54"/>
    </row>
    <row r="5" spans="1:10" ht="17.399999999999999">
      <c r="A5" s="4"/>
      <c r="B5" s="5"/>
      <c r="C5" s="5"/>
      <c r="D5" s="5"/>
      <c r="E5" s="5"/>
      <c r="F5" s="5"/>
      <c r="G5" s="5"/>
      <c r="H5" s="5"/>
      <c r="I5" s="5"/>
      <c r="J5" s="6"/>
    </row>
    <row r="6" spans="1:10" ht="15.6">
      <c r="A6" s="7" t="s">
        <v>11</v>
      </c>
      <c r="B6" s="8"/>
      <c r="C6" s="8"/>
      <c r="D6" s="8"/>
      <c r="E6" s="8"/>
      <c r="F6" s="8"/>
      <c r="G6" s="8"/>
      <c r="H6" s="8"/>
      <c r="I6" s="19"/>
      <c r="J6" s="20"/>
    </row>
    <row r="7" spans="1:10" ht="15.6">
      <c r="A7" s="9" t="s">
        <v>12</v>
      </c>
      <c r="B7" s="8"/>
      <c r="C7" s="8"/>
      <c r="D7" s="8"/>
      <c r="E7" s="8"/>
      <c r="F7" s="8"/>
      <c r="G7" s="8"/>
      <c r="H7" s="8"/>
      <c r="I7" s="21"/>
      <c r="J7" s="20"/>
    </row>
    <row r="8" spans="1:10">
      <c r="A8" s="10" t="s">
        <v>0</v>
      </c>
      <c r="B8" s="8"/>
      <c r="C8" s="8"/>
      <c r="D8" s="8"/>
      <c r="E8" s="8"/>
      <c r="F8" s="8"/>
      <c r="G8" s="8"/>
      <c r="H8" s="8"/>
      <c r="I8" s="21"/>
      <c r="J8" s="20"/>
    </row>
    <row r="9" spans="1:10">
      <c r="A9" s="34"/>
      <c r="B9" s="35"/>
      <c r="C9" s="35"/>
      <c r="D9" s="35"/>
      <c r="E9" s="35"/>
      <c r="F9" s="35"/>
      <c r="G9" s="35"/>
      <c r="H9" s="35"/>
      <c r="I9" s="35"/>
      <c r="J9" s="36"/>
    </row>
    <row r="10" spans="1:10">
      <c r="A10" s="10" t="s">
        <v>1</v>
      </c>
      <c r="B10" s="8"/>
      <c r="C10" s="8"/>
      <c r="D10" s="8"/>
      <c r="E10" s="8"/>
      <c r="F10" s="8"/>
      <c r="G10" s="8"/>
      <c r="H10" s="8"/>
      <c r="I10" s="21"/>
      <c r="J10" s="20"/>
    </row>
    <row r="11" spans="1:10">
      <c r="A11" s="34"/>
      <c r="B11" s="35"/>
      <c r="C11" s="35"/>
      <c r="D11" s="35"/>
      <c r="E11" s="35"/>
      <c r="F11" s="35"/>
      <c r="G11" s="35"/>
      <c r="H11" s="35"/>
      <c r="I11" s="35"/>
      <c r="J11" s="36"/>
    </row>
    <row r="12" spans="1:10">
      <c r="A12" s="10" t="s">
        <v>2</v>
      </c>
      <c r="B12" s="22"/>
      <c r="C12" s="8"/>
      <c r="D12" s="11"/>
      <c r="E12" s="8"/>
      <c r="F12" s="12" t="s">
        <v>3</v>
      </c>
      <c r="G12" s="55"/>
      <c r="H12" s="55"/>
      <c r="I12" s="55"/>
      <c r="J12" s="56"/>
    </row>
    <row r="13" spans="1:10">
      <c r="A13" s="10" t="s">
        <v>4</v>
      </c>
      <c r="B13" s="8"/>
      <c r="C13" s="8"/>
      <c r="D13" s="8"/>
      <c r="E13" s="8"/>
      <c r="F13" s="8"/>
      <c r="G13" s="8"/>
      <c r="H13" s="8"/>
      <c r="I13" s="21"/>
      <c r="J13" s="20"/>
    </row>
    <row r="14" spans="1:10">
      <c r="A14" s="34"/>
      <c r="B14" s="35"/>
      <c r="C14" s="35"/>
      <c r="D14" s="35"/>
      <c r="E14" s="35"/>
      <c r="F14" s="35"/>
      <c r="G14" s="35"/>
      <c r="H14" s="35"/>
      <c r="I14" s="35"/>
      <c r="J14" s="36"/>
    </row>
    <row r="15" spans="1:10">
      <c r="A15" s="37" t="s">
        <v>5</v>
      </c>
      <c r="B15" s="38"/>
      <c r="C15" s="38"/>
      <c r="D15" s="11" t="s">
        <v>6</v>
      </c>
      <c r="E15" s="8"/>
      <c r="F15" s="8"/>
      <c r="G15" s="39" t="s">
        <v>7</v>
      </c>
      <c r="H15" s="38"/>
      <c r="I15" s="38"/>
      <c r="J15" s="20"/>
    </row>
    <row r="16" spans="1:10" ht="15" thickBot="1">
      <c r="A16" s="40"/>
      <c r="B16" s="41"/>
      <c r="C16" s="41"/>
      <c r="D16" s="42"/>
      <c r="E16" s="41"/>
      <c r="F16" s="43"/>
      <c r="G16" s="44"/>
      <c r="H16" s="45"/>
      <c r="I16" s="45"/>
      <c r="J16" s="46"/>
    </row>
    <row r="17" spans="1:10" ht="21.75" customHeight="1" thickTop="1" thickBot="1">
      <c r="A17" s="62" t="s">
        <v>41</v>
      </c>
      <c r="B17" s="63"/>
      <c r="C17" s="63"/>
      <c r="D17" s="63"/>
      <c r="E17" s="63"/>
      <c r="F17" s="63"/>
      <c r="G17" s="63"/>
      <c r="H17" s="63"/>
      <c r="I17" s="63"/>
      <c r="J17" s="64"/>
    </row>
    <row r="18" spans="1:10" ht="15" thickBot="1">
      <c r="A18" s="65"/>
      <c r="B18" s="66"/>
      <c r="C18" s="66"/>
      <c r="D18" s="66"/>
      <c r="E18" s="67" t="s">
        <v>8</v>
      </c>
      <c r="F18" s="67"/>
      <c r="G18" s="67" t="s">
        <v>61</v>
      </c>
      <c r="H18" s="67"/>
      <c r="I18" s="67" t="s">
        <v>9</v>
      </c>
      <c r="J18" s="68"/>
    </row>
    <row r="19" spans="1:10" s="13" customFormat="1" ht="15" thickBot="1">
      <c r="A19" s="69" t="s">
        <v>58</v>
      </c>
      <c r="B19" s="70"/>
      <c r="C19" s="70"/>
      <c r="D19" s="71"/>
      <c r="E19" s="72"/>
      <c r="F19" s="73"/>
      <c r="G19" s="72"/>
      <c r="H19" s="73"/>
      <c r="I19" s="74"/>
      <c r="J19" s="75"/>
    </row>
    <row r="20" spans="1:10" ht="15" thickBot="1">
      <c r="A20" s="57" t="s">
        <v>13</v>
      </c>
      <c r="B20" s="58"/>
      <c r="C20" s="58"/>
      <c r="D20" s="58"/>
      <c r="E20" s="58"/>
      <c r="F20" s="58"/>
      <c r="G20" s="58"/>
      <c r="H20" s="58"/>
      <c r="I20" s="23"/>
      <c r="J20" s="16" t="s">
        <v>14</v>
      </c>
    </row>
    <row r="21" spans="1:10" ht="5.25" customHeight="1" thickBot="1">
      <c r="A21" s="59"/>
      <c r="B21" s="60"/>
      <c r="C21" s="60"/>
      <c r="D21" s="60"/>
      <c r="E21" s="60"/>
      <c r="F21" s="60"/>
      <c r="G21" s="60"/>
      <c r="H21" s="60"/>
      <c r="I21" s="60"/>
      <c r="J21" s="61"/>
    </row>
    <row r="22" spans="1:10" ht="18" customHeight="1" thickBot="1">
      <c r="A22" s="80" t="s">
        <v>31</v>
      </c>
      <c r="B22" s="81"/>
      <c r="C22" s="81"/>
      <c r="D22" s="81"/>
      <c r="E22" s="81"/>
      <c r="F22" s="81"/>
      <c r="G22" s="81"/>
      <c r="H22" s="81"/>
      <c r="I22" s="81"/>
      <c r="J22" s="82"/>
    </row>
    <row r="23" spans="1:10" ht="15" thickBot="1">
      <c r="A23" s="83"/>
      <c r="B23" s="84"/>
      <c r="C23" s="84"/>
      <c r="D23" s="84"/>
      <c r="E23" s="67" t="s">
        <v>8</v>
      </c>
      <c r="F23" s="67"/>
      <c r="G23" s="67" t="s">
        <v>61</v>
      </c>
      <c r="H23" s="67"/>
      <c r="I23" s="67" t="s">
        <v>9</v>
      </c>
      <c r="J23" s="68"/>
    </row>
    <row r="24" spans="1:10" ht="30" customHeight="1" thickBot="1">
      <c r="A24" s="85" t="s">
        <v>15</v>
      </c>
      <c r="B24" s="86"/>
      <c r="C24" s="86"/>
      <c r="D24" s="86"/>
      <c r="E24" s="87"/>
      <c r="F24" s="87"/>
      <c r="G24" s="87"/>
      <c r="H24" s="87"/>
      <c r="I24" s="88"/>
      <c r="J24" s="89"/>
    </row>
    <row r="25" spans="1:10" ht="16.8" thickBot="1">
      <c r="A25" s="57" t="s">
        <v>16</v>
      </c>
      <c r="B25" s="58"/>
      <c r="C25" s="58"/>
      <c r="D25" s="58"/>
      <c r="E25" s="58"/>
      <c r="F25" s="58"/>
      <c r="G25" s="58"/>
      <c r="H25" s="58"/>
      <c r="I25" s="23"/>
      <c r="J25" s="16" t="s">
        <v>17</v>
      </c>
    </row>
    <row r="26" spans="1:10" ht="30" customHeight="1" thickBot="1">
      <c r="A26" s="76" t="s">
        <v>43</v>
      </c>
      <c r="B26" s="77"/>
      <c r="C26" s="77"/>
      <c r="D26" s="77"/>
      <c r="E26" s="78">
        <f>E24*(8-I20)*I25</f>
        <v>0</v>
      </c>
      <c r="F26" s="78"/>
      <c r="G26" s="78">
        <f>G24*(8-I20)*I25</f>
        <v>0</v>
      </c>
      <c r="H26" s="78"/>
      <c r="I26" s="78">
        <f>I24*(8-I20)*I25</f>
        <v>0</v>
      </c>
      <c r="J26" s="79"/>
    </row>
    <row r="27" spans="1:10" ht="3.75" customHeight="1" thickBot="1">
      <c r="A27" s="59"/>
      <c r="B27" s="60"/>
      <c r="C27" s="60"/>
      <c r="D27" s="60"/>
      <c r="E27" s="60"/>
      <c r="F27" s="60"/>
      <c r="G27" s="60"/>
      <c r="H27" s="60"/>
      <c r="I27" s="60"/>
      <c r="J27" s="61"/>
    </row>
    <row r="28" spans="1:10" ht="30" customHeight="1" thickBot="1">
      <c r="A28" s="90" t="s">
        <v>37</v>
      </c>
      <c r="B28" s="91"/>
      <c r="C28" s="91"/>
      <c r="D28" s="91"/>
      <c r="E28" s="87"/>
      <c r="F28" s="87"/>
      <c r="G28" s="87"/>
      <c r="H28" s="87"/>
      <c r="I28" s="88"/>
      <c r="J28" s="89"/>
    </row>
    <row r="29" spans="1:10" ht="16.8" thickBot="1">
      <c r="A29" s="57" t="s">
        <v>18</v>
      </c>
      <c r="B29" s="58"/>
      <c r="C29" s="58"/>
      <c r="D29" s="58"/>
      <c r="E29" s="58"/>
      <c r="F29" s="58"/>
      <c r="G29" s="58"/>
      <c r="H29" s="58"/>
      <c r="I29" s="23"/>
      <c r="J29" s="16" t="s">
        <v>17</v>
      </c>
    </row>
    <row r="30" spans="1:10" ht="30" customHeight="1" thickBot="1">
      <c r="A30" s="93" t="s">
        <v>36</v>
      </c>
      <c r="B30" s="94"/>
      <c r="C30" s="94"/>
      <c r="D30" s="94"/>
      <c r="E30" s="78">
        <f>E28*(8-I20)*I29</f>
        <v>0</v>
      </c>
      <c r="F30" s="78"/>
      <c r="G30" s="78">
        <f>G28*(8-I20)*I29</f>
        <v>0</v>
      </c>
      <c r="H30" s="78"/>
      <c r="I30" s="78">
        <f>I28*(8-I20)*I29</f>
        <v>0</v>
      </c>
      <c r="J30" s="79"/>
    </row>
    <row r="31" spans="1:10" ht="5.25" customHeight="1" thickBot="1">
      <c r="A31" s="59"/>
      <c r="B31" s="60"/>
      <c r="C31" s="60"/>
      <c r="D31" s="60"/>
      <c r="E31" s="60"/>
      <c r="F31" s="60"/>
      <c r="G31" s="60"/>
      <c r="H31" s="60"/>
      <c r="I31" s="60"/>
      <c r="J31" s="61"/>
    </row>
    <row r="32" spans="1:10" ht="45" customHeight="1" thickBot="1">
      <c r="A32" s="90" t="s">
        <v>38</v>
      </c>
      <c r="B32" s="91"/>
      <c r="C32" s="91"/>
      <c r="D32" s="91"/>
      <c r="E32" s="87"/>
      <c r="F32" s="87"/>
      <c r="G32" s="87"/>
      <c r="H32" s="87"/>
      <c r="I32" s="88"/>
      <c r="J32" s="89"/>
    </row>
    <row r="33" spans="1:12" ht="15" thickBot="1">
      <c r="A33" s="85" t="s">
        <v>19</v>
      </c>
      <c r="B33" s="92"/>
      <c r="C33" s="92"/>
      <c r="D33" s="92"/>
      <c r="E33" s="92"/>
      <c r="F33" s="92"/>
      <c r="G33" s="92"/>
      <c r="H33" s="92"/>
      <c r="I33" s="23"/>
      <c r="J33" s="16" t="s">
        <v>17</v>
      </c>
    </row>
    <row r="34" spans="1:12" ht="30" customHeight="1" thickBot="1">
      <c r="A34" s="95" t="s">
        <v>42</v>
      </c>
      <c r="B34" s="96"/>
      <c r="C34" s="96"/>
      <c r="D34" s="96"/>
      <c r="E34" s="78">
        <f>E32*(8-I20)*I33</f>
        <v>0</v>
      </c>
      <c r="F34" s="78"/>
      <c r="G34" s="78">
        <f>G32*(8-I20)*I33</f>
        <v>0</v>
      </c>
      <c r="H34" s="78"/>
      <c r="I34" s="78">
        <f>I32*(8-I20)*I33</f>
        <v>0</v>
      </c>
      <c r="J34" s="79"/>
    </row>
    <row r="35" spans="1:12" ht="4.5" customHeight="1" thickBot="1">
      <c r="A35" s="97"/>
      <c r="B35" s="98"/>
      <c r="C35" s="98"/>
      <c r="D35" s="98"/>
      <c r="E35" s="98"/>
      <c r="F35" s="98"/>
      <c r="G35" s="98"/>
      <c r="H35" s="98"/>
      <c r="I35" s="98"/>
      <c r="J35" s="99"/>
    </row>
    <row r="36" spans="1:12" ht="19.95" customHeight="1" thickBot="1">
      <c r="A36" s="100" t="s">
        <v>44</v>
      </c>
      <c r="B36" s="101"/>
      <c r="C36" s="101"/>
      <c r="D36" s="101"/>
      <c r="E36" s="78">
        <f>(E26+E30+E34)</f>
        <v>0</v>
      </c>
      <c r="F36" s="78"/>
      <c r="G36" s="78">
        <f>(G26+G30+G34)</f>
        <v>0</v>
      </c>
      <c r="H36" s="78"/>
      <c r="I36" s="78">
        <f>(I26+I30+I34)</f>
        <v>0</v>
      </c>
      <c r="J36" s="79"/>
    </row>
    <row r="37" spans="1:12" ht="30" customHeight="1" thickBot="1">
      <c r="A37" s="80" t="s">
        <v>20</v>
      </c>
      <c r="B37" s="81"/>
      <c r="C37" s="81"/>
      <c r="D37" s="81"/>
      <c r="E37" s="81"/>
      <c r="F37" s="81"/>
      <c r="G37" s="81"/>
      <c r="H37" s="81"/>
      <c r="I37" s="81"/>
      <c r="J37" s="82"/>
    </row>
    <row r="38" spans="1:12" ht="51" customHeight="1" thickBot="1">
      <c r="A38" s="104" t="s">
        <v>21</v>
      </c>
      <c r="B38" s="105"/>
      <c r="C38" s="105"/>
      <c r="D38" s="105"/>
      <c r="E38" s="106"/>
      <c r="F38" s="106"/>
      <c r="G38" s="106"/>
      <c r="H38" s="106"/>
      <c r="I38" s="106"/>
      <c r="J38" s="107"/>
    </row>
    <row r="39" spans="1:12" ht="29.25" customHeight="1" thickTop="1" thickBot="1">
      <c r="A39" s="108" t="s">
        <v>22</v>
      </c>
      <c r="B39" s="109"/>
      <c r="C39" s="109"/>
      <c r="D39" s="109"/>
      <c r="E39" s="109"/>
      <c r="F39" s="109"/>
      <c r="G39" s="109"/>
      <c r="H39" s="109"/>
      <c r="I39" s="109"/>
      <c r="J39" s="110"/>
    </row>
    <row r="40" spans="1:12" ht="29.25" customHeight="1" thickBot="1">
      <c r="A40" s="102" t="s">
        <v>46</v>
      </c>
      <c r="B40" s="86"/>
      <c r="C40" s="86"/>
      <c r="D40" s="86"/>
      <c r="E40" s="87"/>
      <c r="F40" s="87"/>
      <c r="G40" s="87"/>
      <c r="H40" s="87"/>
      <c r="I40" s="87"/>
      <c r="J40" s="103"/>
    </row>
    <row r="41" spans="1:12" ht="48" customHeight="1" thickBot="1">
      <c r="A41" s="102" t="s">
        <v>23</v>
      </c>
      <c r="B41" s="86"/>
      <c r="C41" s="86"/>
      <c r="D41" s="86"/>
      <c r="E41" s="87"/>
      <c r="F41" s="87"/>
      <c r="G41" s="87"/>
      <c r="H41" s="87"/>
      <c r="I41" s="87"/>
      <c r="J41" s="103"/>
    </row>
    <row r="42" spans="1:12" ht="30" customHeight="1" thickBot="1">
      <c r="A42" s="111" t="s">
        <v>24</v>
      </c>
      <c r="B42" s="112"/>
      <c r="C42" s="112"/>
      <c r="D42" s="112"/>
      <c r="E42" s="113">
        <f>(E40+E41)*1*(8-I20)</f>
        <v>0</v>
      </c>
      <c r="F42" s="113"/>
      <c r="G42" s="113">
        <f>(G40+G41)*1*(8-I20)</f>
        <v>0</v>
      </c>
      <c r="H42" s="113"/>
      <c r="I42" s="113">
        <f>(I40+I41)*1*(8-I20)</f>
        <v>0</v>
      </c>
      <c r="J42" s="114"/>
    </row>
    <row r="43" spans="1:12" s="14" customFormat="1" ht="30" customHeight="1" thickTop="1" thickBot="1">
      <c r="A43" s="122" t="s">
        <v>59</v>
      </c>
      <c r="B43" s="123"/>
      <c r="C43" s="123"/>
      <c r="D43" s="123"/>
      <c r="E43" s="124">
        <f>E36+E38+E42</f>
        <v>0</v>
      </c>
      <c r="F43" s="124"/>
      <c r="G43" s="125">
        <f>G36+G38+G42</f>
        <v>0</v>
      </c>
      <c r="H43" s="125"/>
      <c r="I43" s="125">
        <f>I36+I38+I42</f>
        <v>0</v>
      </c>
      <c r="J43" s="126"/>
    </row>
    <row r="44" spans="1:12" ht="4.5" customHeight="1" thickBot="1">
      <c r="A44" s="115"/>
      <c r="B44" s="116"/>
      <c r="C44" s="116"/>
      <c r="D44" s="116"/>
      <c r="E44" s="116"/>
      <c r="F44" s="116"/>
      <c r="G44" s="116"/>
      <c r="H44" s="116"/>
      <c r="I44" s="116"/>
      <c r="J44" s="117"/>
    </row>
    <row r="45" spans="1:12" ht="30.75" customHeight="1" thickTop="1" thickBot="1">
      <c r="A45" s="108" t="s">
        <v>50</v>
      </c>
      <c r="B45" s="109"/>
      <c r="C45" s="109"/>
      <c r="D45" s="109"/>
      <c r="E45" s="109"/>
      <c r="F45" s="109"/>
      <c r="G45" s="109"/>
      <c r="H45" s="109"/>
      <c r="I45" s="109"/>
      <c r="J45" s="110"/>
    </row>
    <row r="46" spans="1:12" ht="27" customHeight="1" thickTop="1" thickBot="1">
      <c r="A46" s="130" t="s">
        <v>49</v>
      </c>
      <c r="B46" s="131"/>
      <c r="C46" s="32" t="s">
        <v>47</v>
      </c>
      <c r="D46" s="33" t="s">
        <v>48</v>
      </c>
      <c r="E46" s="148" t="s">
        <v>8</v>
      </c>
      <c r="F46" s="149"/>
      <c r="G46" s="152" t="s">
        <v>62</v>
      </c>
      <c r="H46" s="149"/>
      <c r="I46" s="150" t="s">
        <v>9</v>
      </c>
      <c r="J46" s="151"/>
      <c r="L46" s="27"/>
    </row>
    <row r="47" spans="1:12" ht="19.95" customHeight="1" thickBot="1">
      <c r="A47" s="132" t="s">
        <v>52</v>
      </c>
      <c r="B47" s="133"/>
      <c r="C47" s="30">
        <v>24</v>
      </c>
      <c r="D47" s="31"/>
      <c r="E47" s="127">
        <f>D47*C47</f>
        <v>0</v>
      </c>
      <c r="F47" s="128"/>
      <c r="G47" s="72"/>
      <c r="H47" s="73"/>
      <c r="I47" s="72"/>
      <c r="J47" s="129"/>
      <c r="L47" s="27"/>
    </row>
    <row r="48" spans="1:12" ht="19.95" customHeight="1" thickBot="1">
      <c r="A48" s="132" t="s">
        <v>53</v>
      </c>
      <c r="B48" s="133"/>
      <c r="C48" s="29">
        <v>40</v>
      </c>
      <c r="D48" s="28"/>
      <c r="E48" s="127">
        <f t="shared" ref="E48:E49" si="0">D48*C48</f>
        <v>0</v>
      </c>
      <c r="F48" s="128"/>
      <c r="G48" s="72"/>
      <c r="H48" s="73"/>
      <c r="I48" s="72"/>
      <c r="J48" s="129"/>
      <c r="L48" s="27"/>
    </row>
    <row r="49" spans="1:12" ht="19.95" customHeight="1" thickBot="1">
      <c r="A49" s="132" t="s">
        <v>54</v>
      </c>
      <c r="B49" s="133"/>
      <c r="C49" s="29">
        <v>16</v>
      </c>
      <c r="D49" s="28"/>
      <c r="E49" s="127">
        <f t="shared" si="0"/>
        <v>0</v>
      </c>
      <c r="F49" s="128"/>
      <c r="G49" s="72"/>
      <c r="H49" s="73"/>
      <c r="I49" s="72"/>
      <c r="J49" s="129"/>
      <c r="L49" s="27"/>
    </row>
    <row r="50" spans="1:12" ht="27" customHeight="1" thickBot="1">
      <c r="A50" s="134" t="s">
        <v>60</v>
      </c>
      <c r="B50" s="135"/>
      <c r="C50" s="135"/>
      <c r="D50" s="135"/>
      <c r="E50" s="136">
        <f>E49+E48+E47</f>
        <v>0</v>
      </c>
      <c r="F50" s="136"/>
      <c r="G50" s="136">
        <f>G49+G48+G47</f>
        <v>0</v>
      </c>
      <c r="H50" s="136"/>
      <c r="I50" s="136">
        <f>I49+I48+I47</f>
        <v>0</v>
      </c>
      <c r="J50" s="137"/>
      <c r="L50" s="27"/>
    </row>
    <row r="51" spans="1:12" ht="4.2" customHeight="1" thickTop="1" thickBot="1">
      <c r="A51" s="139"/>
      <c r="B51" s="140"/>
      <c r="C51" s="140"/>
      <c r="D51" s="140"/>
      <c r="E51" s="140"/>
      <c r="F51" s="140"/>
      <c r="G51" s="140"/>
      <c r="H51" s="140"/>
      <c r="I51" s="140"/>
      <c r="J51" s="141"/>
    </row>
    <row r="52" spans="1:12" s="14" customFormat="1" ht="39.75" customHeight="1" thickBot="1">
      <c r="A52" s="118" t="s">
        <v>45</v>
      </c>
      <c r="B52" s="119"/>
      <c r="C52" s="119"/>
      <c r="D52" s="119"/>
      <c r="E52" s="120">
        <f>E19+E43+E50</f>
        <v>0</v>
      </c>
      <c r="F52" s="120"/>
      <c r="G52" s="120">
        <f>G19+G43+G50</f>
        <v>0</v>
      </c>
      <c r="H52" s="120"/>
      <c r="I52" s="120">
        <f>I19+I43+I50</f>
        <v>0</v>
      </c>
      <c r="J52" s="121"/>
    </row>
    <row r="53" spans="1:12" ht="9.75" customHeight="1" thickTop="1"/>
    <row r="54" spans="1:12" ht="30" customHeight="1">
      <c r="A54" s="142" t="s">
        <v>34</v>
      </c>
      <c r="B54" s="142"/>
      <c r="C54" s="142"/>
      <c r="D54" s="142"/>
      <c r="E54" s="142"/>
      <c r="F54" s="142"/>
      <c r="G54" s="142"/>
      <c r="H54" s="142"/>
      <c r="I54" s="142"/>
      <c r="J54" s="142"/>
    </row>
    <row r="55" spans="1:12" ht="30" customHeight="1">
      <c r="A55" s="143" t="s">
        <v>33</v>
      </c>
      <c r="B55" s="143"/>
      <c r="C55" s="143"/>
      <c r="D55" s="143"/>
      <c r="E55" s="143"/>
      <c r="F55" s="143"/>
      <c r="G55" s="143"/>
      <c r="H55" s="143"/>
      <c r="I55" s="143"/>
      <c r="J55" s="143"/>
    </row>
    <row r="56" spans="1:12" ht="45" customHeight="1">
      <c r="A56" s="144" t="s">
        <v>25</v>
      </c>
      <c r="B56" s="144"/>
      <c r="C56" s="144"/>
      <c r="D56" s="144"/>
      <c r="E56" s="144"/>
      <c r="F56" s="144"/>
      <c r="G56" s="144"/>
      <c r="H56" s="144"/>
      <c r="I56" s="144"/>
      <c r="J56" s="144"/>
    </row>
    <row r="57" spans="1:12" ht="30" customHeight="1">
      <c r="A57" s="145" t="s">
        <v>35</v>
      </c>
      <c r="B57" s="145"/>
      <c r="C57" s="145"/>
      <c r="D57" s="145"/>
      <c r="E57" s="145"/>
      <c r="F57" s="145"/>
      <c r="G57" s="145"/>
      <c r="H57" s="145"/>
      <c r="I57" s="145"/>
      <c r="J57" s="145"/>
    </row>
    <row r="58" spans="1:12" ht="15" customHeight="1">
      <c r="A58" s="146"/>
      <c r="B58" s="146"/>
      <c r="C58" s="146"/>
      <c r="D58" s="146"/>
      <c r="E58" s="146"/>
      <c r="F58" s="146"/>
      <c r="G58" s="146"/>
      <c r="H58" s="146"/>
      <c r="I58" s="146"/>
      <c r="J58" s="146"/>
    </row>
    <row r="59" spans="1:12" ht="30" customHeight="1">
      <c r="A59" s="138" t="s">
        <v>26</v>
      </c>
      <c r="B59" s="138"/>
      <c r="C59" s="138"/>
      <c r="D59" s="138"/>
      <c r="E59" s="138"/>
      <c r="F59" s="138"/>
      <c r="G59" s="138"/>
      <c r="H59" s="138"/>
      <c r="I59" s="138"/>
      <c r="J59" s="138"/>
    </row>
    <row r="60" spans="1:12" ht="15" customHeight="1">
      <c r="A60" s="147" t="s">
        <v>27</v>
      </c>
      <c r="B60" s="147"/>
      <c r="C60" s="147"/>
      <c r="D60" s="147"/>
      <c r="E60" s="147"/>
      <c r="F60" s="147"/>
      <c r="G60" s="147"/>
      <c r="H60" s="147"/>
      <c r="I60" s="147"/>
      <c r="J60" s="147"/>
    </row>
    <row r="61" spans="1:12" ht="30" customHeight="1">
      <c r="A61" s="138" t="s">
        <v>39</v>
      </c>
      <c r="B61" s="138"/>
      <c r="C61" s="138"/>
      <c r="D61" s="138"/>
      <c r="E61" s="138"/>
      <c r="F61" s="138"/>
      <c r="G61" s="138"/>
      <c r="H61" s="138"/>
      <c r="I61" s="138"/>
      <c r="J61" s="138"/>
    </row>
    <row r="62" spans="1:12" ht="30" customHeight="1">
      <c r="A62" s="138" t="s">
        <v>28</v>
      </c>
      <c r="B62" s="138"/>
      <c r="C62" s="138"/>
      <c r="D62" s="138"/>
      <c r="E62" s="138"/>
      <c r="F62" s="138"/>
      <c r="G62" s="138"/>
      <c r="H62" s="138"/>
      <c r="I62" s="138"/>
      <c r="J62" s="138"/>
    </row>
    <row r="63" spans="1:12" ht="30" customHeight="1">
      <c r="A63" s="138" t="s">
        <v>40</v>
      </c>
      <c r="B63" s="138"/>
      <c r="C63" s="138"/>
      <c r="D63" s="138"/>
      <c r="E63" s="138"/>
      <c r="F63" s="138"/>
      <c r="G63" s="138"/>
      <c r="H63" s="138"/>
      <c r="I63" s="138"/>
      <c r="J63" s="138"/>
    </row>
    <row r="64" spans="1:12" ht="30" customHeight="1">
      <c r="A64" s="138" t="s">
        <v>29</v>
      </c>
      <c r="B64" s="138"/>
      <c r="C64" s="138"/>
      <c r="D64" s="138"/>
      <c r="E64" s="138"/>
      <c r="F64" s="138"/>
      <c r="G64" s="138"/>
      <c r="H64" s="138"/>
      <c r="I64" s="138"/>
      <c r="J64" s="138"/>
    </row>
    <row r="65" spans="1:10" ht="30" customHeight="1">
      <c r="A65" s="15"/>
    </row>
    <row r="66" spans="1:10" s="153" customFormat="1" ht="30" customHeight="1">
      <c r="A66" s="154" t="s">
        <v>30</v>
      </c>
      <c r="B66" s="154"/>
      <c r="C66" s="154"/>
      <c r="D66" s="154"/>
      <c r="E66" s="154"/>
      <c r="F66" s="154"/>
      <c r="G66" s="154"/>
      <c r="H66" s="154"/>
      <c r="I66" s="154"/>
      <c r="J66" s="154"/>
    </row>
    <row r="69" spans="1:10">
      <c r="A69" s="3" t="s">
        <v>55</v>
      </c>
      <c r="C69" s="3" t="s">
        <v>56</v>
      </c>
    </row>
    <row r="106" ht="22.5" customHeight="1"/>
    <row r="107" ht="8.25" customHeight="1"/>
  </sheetData>
  <mergeCells count="123">
    <mergeCell ref="A45:J45"/>
    <mergeCell ref="A61:J61"/>
    <mergeCell ref="A62:J62"/>
    <mergeCell ref="A63:J63"/>
    <mergeCell ref="A64:J64"/>
    <mergeCell ref="A51:J51"/>
    <mergeCell ref="A66:J66"/>
    <mergeCell ref="A54:J54"/>
    <mergeCell ref="A55:J55"/>
    <mergeCell ref="A56:J56"/>
    <mergeCell ref="A57:J57"/>
    <mergeCell ref="A58:J58"/>
    <mergeCell ref="A59:J59"/>
    <mergeCell ref="A60:J60"/>
    <mergeCell ref="E48:F48"/>
    <mergeCell ref="G48:H48"/>
    <mergeCell ref="I48:J48"/>
    <mergeCell ref="E46:F46"/>
    <mergeCell ref="G46:H46"/>
    <mergeCell ref="I46:J46"/>
    <mergeCell ref="E47:F47"/>
    <mergeCell ref="G47:H47"/>
    <mergeCell ref="I47:J47"/>
    <mergeCell ref="A42:D42"/>
    <mergeCell ref="E42:F42"/>
    <mergeCell ref="G42:H42"/>
    <mergeCell ref="I42:J42"/>
    <mergeCell ref="A44:J44"/>
    <mergeCell ref="A52:D52"/>
    <mergeCell ref="E52:F52"/>
    <mergeCell ref="G52:H52"/>
    <mergeCell ref="I52:J52"/>
    <mergeCell ref="A43:D43"/>
    <mergeCell ref="E43:F43"/>
    <mergeCell ref="G43:H43"/>
    <mergeCell ref="I43:J43"/>
    <mergeCell ref="E49:F49"/>
    <mergeCell ref="G49:H49"/>
    <mergeCell ref="I49:J49"/>
    <mergeCell ref="A46:B46"/>
    <mergeCell ref="A47:B47"/>
    <mergeCell ref="A48:B48"/>
    <mergeCell ref="A49:B49"/>
    <mergeCell ref="A50:D50"/>
    <mergeCell ref="E50:F50"/>
    <mergeCell ref="G50:H50"/>
    <mergeCell ref="I50:J50"/>
    <mergeCell ref="A40:D40"/>
    <mergeCell ref="E40:F40"/>
    <mergeCell ref="G40:H40"/>
    <mergeCell ref="I40:J40"/>
    <mergeCell ref="A41:D41"/>
    <mergeCell ref="E41:F41"/>
    <mergeCell ref="G41:H41"/>
    <mergeCell ref="I41:J41"/>
    <mergeCell ref="A37:J37"/>
    <mergeCell ref="A38:D38"/>
    <mergeCell ref="E38:F38"/>
    <mergeCell ref="G38:H38"/>
    <mergeCell ref="I38:J38"/>
    <mergeCell ref="A39:J39"/>
    <mergeCell ref="A34:D34"/>
    <mergeCell ref="E34:F34"/>
    <mergeCell ref="G34:H34"/>
    <mergeCell ref="I34:J34"/>
    <mergeCell ref="A35:J35"/>
    <mergeCell ref="A36:D36"/>
    <mergeCell ref="E36:F36"/>
    <mergeCell ref="G36:H36"/>
    <mergeCell ref="I36:J36"/>
    <mergeCell ref="A31:J31"/>
    <mergeCell ref="A32:D32"/>
    <mergeCell ref="E32:F32"/>
    <mergeCell ref="G32:H32"/>
    <mergeCell ref="I32:J32"/>
    <mergeCell ref="A33:H33"/>
    <mergeCell ref="A28:D28"/>
    <mergeCell ref="E28:F28"/>
    <mergeCell ref="G28:H28"/>
    <mergeCell ref="I28:J28"/>
    <mergeCell ref="A29:H29"/>
    <mergeCell ref="A30:D30"/>
    <mergeCell ref="E30:F30"/>
    <mergeCell ref="G30:H30"/>
    <mergeCell ref="I30:J30"/>
    <mergeCell ref="A25:H25"/>
    <mergeCell ref="A26:D26"/>
    <mergeCell ref="E26:F26"/>
    <mergeCell ref="G26:H26"/>
    <mergeCell ref="I26:J26"/>
    <mergeCell ref="A27:J27"/>
    <mergeCell ref="A22:J22"/>
    <mergeCell ref="A23:D23"/>
    <mergeCell ref="E23:F23"/>
    <mergeCell ref="G23:H23"/>
    <mergeCell ref="I23:J23"/>
    <mergeCell ref="A24:D24"/>
    <mergeCell ref="E24:F24"/>
    <mergeCell ref="G24:H24"/>
    <mergeCell ref="I24:J24"/>
    <mergeCell ref="A20:H20"/>
    <mergeCell ref="A21:J21"/>
    <mergeCell ref="A17:J17"/>
    <mergeCell ref="A18:D18"/>
    <mergeCell ref="E18:F18"/>
    <mergeCell ref="G18:H18"/>
    <mergeCell ref="I18:J18"/>
    <mergeCell ref="A19:D19"/>
    <mergeCell ref="E19:F19"/>
    <mergeCell ref="G19:H19"/>
    <mergeCell ref="I19:J19"/>
    <mergeCell ref="A14:J14"/>
    <mergeCell ref="A15:C15"/>
    <mergeCell ref="G15:I15"/>
    <mergeCell ref="A16:C16"/>
    <mergeCell ref="D16:F16"/>
    <mergeCell ref="G16:J16"/>
    <mergeCell ref="A2:J2"/>
    <mergeCell ref="A3:C3"/>
    <mergeCell ref="A4:J4"/>
    <mergeCell ref="A9:J9"/>
    <mergeCell ref="A11:J11"/>
    <mergeCell ref="G12:J12"/>
  </mergeCells>
  <pageMargins left="0.24" right="0.24" top="0.25" bottom="0.22" header="0.2" footer="0.2"/>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2020-11-27T11:11:24Z</cp:lastPrinted>
  <dcterms:created xsi:type="dcterms:W3CDTF">2016-05-04T05:30:34Z</dcterms:created>
  <dcterms:modified xsi:type="dcterms:W3CDTF">2021-05-06T11:24:56Z</dcterms:modified>
</cp:coreProperties>
</file>