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1-OVZ\2021 Zadávací dokumentace\VZMR\VZ-2021-000808 - Diagnostika HOK III. 2021\03 Vysvětlení ZD\"/>
    </mc:Choice>
  </mc:AlternateContent>
  <bookViews>
    <workbookView xWindow="0" yWindow="0" windowWidth="28800" windowHeight="11835" tabRatio="968" activeTab="1"/>
  </bookViews>
  <sheets>
    <sheet name="část I." sheetId="6" r:id="rId1"/>
    <sheet name="část II." sheetId="7" r:id="rId2"/>
    <sheet name="část III." sheetId="3" r:id="rId3"/>
    <sheet name="část IV."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7" l="1"/>
  <c r="N20" i="7" s="1"/>
  <c r="M20" i="7"/>
  <c r="O19" i="7"/>
  <c r="M19" i="7"/>
  <c r="O18" i="7"/>
  <c r="M18" i="7"/>
  <c r="O17" i="7"/>
  <c r="M17" i="7"/>
  <c r="O16" i="7"/>
  <c r="M16" i="7"/>
  <c r="O15" i="7"/>
  <c r="M15" i="7"/>
  <c r="N15" i="7" s="1"/>
  <c r="O14" i="7"/>
  <c r="M14" i="7"/>
  <c r="N14" i="7" s="1"/>
  <c r="O13" i="7"/>
  <c r="M13" i="7"/>
  <c r="O12" i="7"/>
  <c r="M12" i="7"/>
  <c r="N12" i="7" s="1"/>
  <c r="O11" i="7"/>
  <c r="M11" i="7"/>
  <c r="O30" i="7"/>
  <c r="M30" i="7"/>
  <c r="O29" i="7"/>
  <c r="N29" i="7" s="1"/>
  <c r="M29" i="7"/>
  <c r="O28" i="7"/>
  <c r="M28" i="7"/>
  <c r="N28" i="7" s="1"/>
  <c r="O27" i="7"/>
  <c r="M27" i="7"/>
  <c r="O26" i="7"/>
  <c r="M26" i="7"/>
  <c r="O25" i="7"/>
  <c r="N25" i="7" s="1"/>
  <c r="M25" i="7"/>
  <c r="O24" i="7"/>
  <c r="M24" i="7"/>
  <c r="N24" i="7" s="1"/>
  <c r="O23" i="7"/>
  <c r="M23" i="7"/>
  <c r="O22" i="7"/>
  <c r="M22" i="7"/>
  <c r="O21" i="7"/>
  <c r="M21" i="7"/>
  <c r="O40" i="7"/>
  <c r="M40" i="7"/>
  <c r="O39" i="7"/>
  <c r="M39" i="7"/>
  <c r="O38" i="7"/>
  <c r="M38" i="7"/>
  <c r="O37" i="7"/>
  <c r="M37" i="7"/>
  <c r="O36" i="7"/>
  <c r="M36" i="7"/>
  <c r="O35" i="7"/>
  <c r="M35" i="7"/>
  <c r="O34" i="7"/>
  <c r="M34" i="7"/>
  <c r="O33" i="7"/>
  <c r="M33" i="7"/>
  <c r="O32" i="7"/>
  <c r="M32" i="7"/>
  <c r="O31" i="7"/>
  <c r="M31" i="7"/>
  <c r="O43" i="7"/>
  <c r="M43" i="7"/>
  <c r="N43" i="7" s="1"/>
  <c r="O42" i="7"/>
  <c r="M42" i="7"/>
  <c r="N42" i="7" s="1"/>
  <c r="O41" i="7"/>
  <c r="M41" i="7"/>
  <c r="O10" i="7"/>
  <c r="M10" i="7"/>
  <c r="O9" i="7"/>
  <c r="M9" i="7"/>
  <c r="O8" i="7"/>
  <c r="M8" i="7"/>
  <c r="N41" i="7" l="1"/>
  <c r="N38" i="7"/>
  <c r="N16" i="7"/>
  <c r="N21" i="7"/>
  <c r="N19" i="7"/>
  <c r="N26" i="7"/>
  <c r="N30" i="7"/>
  <c r="N17" i="7"/>
  <c r="N34" i="7"/>
  <c r="N36" i="7"/>
  <c r="N40" i="7"/>
  <c r="N23" i="7"/>
  <c r="N27" i="7"/>
  <c r="N11" i="7"/>
  <c r="N18" i="7"/>
  <c r="N22" i="7"/>
  <c r="N13" i="7"/>
  <c r="N31" i="7"/>
  <c r="N33" i="7"/>
  <c r="N32" i="7"/>
  <c r="N39" i="7"/>
  <c r="N35" i="7"/>
  <c r="N8" i="7"/>
  <c r="N37" i="7"/>
  <c r="N10" i="7"/>
  <c r="N9" i="7"/>
  <c r="O7" i="7" l="1"/>
  <c r="M7" i="7"/>
  <c r="O12" i="6"/>
  <c r="N12" i="6" s="1"/>
  <c r="M12" i="6"/>
  <c r="O11" i="6"/>
  <c r="M11" i="6"/>
  <c r="N11" i="6" s="1"/>
  <c r="O10" i="6"/>
  <c r="M10" i="6"/>
  <c r="O9" i="6"/>
  <c r="M9" i="6"/>
  <c r="O8" i="6"/>
  <c r="M8" i="6"/>
  <c r="O7" i="6"/>
  <c r="M7" i="6"/>
  <c r="M44" i="7" l="1"/>
  <c r="O44" i="7"/>
  <c r="O13" i="6"/>
  <c r="N9" i="6"/>
  <c r="M13" i="6"/>
  <c r="N10" i="6"/>
  <c r="N7" i="6"/>
  <c r="N8" i="6"/>
  <c r="N7" i="7"/>
  <c r="O7" i="5"/>
  <c r="M7" i="5"/>
  <c r="N44" i="7" l="1"/>
  <c r="N13" i="6"/>
  <c r="M8" i="5"/>
  <c r="O8" i="5"/>
  <c r="N7" i="5"/>
  <c r="M8" i="3"/>
  <c r="O8" i="3"/>
  <c r="M9" i="3"/>
  <c r="O9" i="3"/>
  <c r="O7" i="3"/>
  <c r="M7" i="3"/>
  <c r="N8" i="5" l="1"/>
  <c r="M10" i="3"/>
  <c r="N8" i="3"/>
  <c r="N9" i="3"/>
  <c r="N7" i="3"/>
  <c r="O10" i="3"/>
  <c r="N10" i="3" l="1"/>
</calcChain>
</file>

<file path=xl/sharedStrings.xml><?xml version="1.0" encoding="utf-8"?>
<sst xmlns="http://schemas.openxmlformats.org/spreadsheetml/2006/main" count="232" uniqueCount="135">
  <si>
    <t>obchodní název</t>
  </si>
  <si>
    <t>katalogové číslo</t>
  </si>
  <si>
    <t>výrobce</t>
  </si>
  <si>
    <t>název</t>
  </si>
  <si>
    <t>Příloha č. 2</t>
  </si>
  <si>
    <t>CELKEM</t>
  </si>
  <si>
    <t>Příloha krycího listu č. 1 nabídkové ceny</t>
  </si>
  <si>
    <t>MJ</t>
  </si>
  <si>
    <t>Příloha krycího listu č. 2 nabídkové ceny</t>
  </si>
  <si>
    <t>cena celkem v Kč vč. DPH</t>
  </si>
  <si>
    <t>Příloha krycího listu č. 3 nabídkové ceny</t>
  </si>
  <si>
    <t>Příloha krycího listu č. 4 nabídkové ceny</t>
  </si>
  <si>
    <t>sazba DPH v %</t>
  </si>
  <si>
    <t>* Tyto celkové ceny dodavatel přenese do Přílohy č. 1 - Krycího listu nabídkové ceny</t>
  </si>
  <si>
    <t>*</t>
  </si>
  <si>
    <t>cena celkem v Kč bez DPH</t>
  </si>
  <si>
    <t xml:space="preserve"> vyčíslení DPH v Kč </t>
  </si>
  <si>
    <t>VZ-2021-000004 "Diagnostika PATOLOGIE 2021"</t>
  </si>
  <si>
    <t>** Použití firemních názvů, katalogových čísel, termínů či způsobů řešení specifických pro určitého výrobce má pouze ilustrovat příklady vhodných řešení, ale požadavek není omezen na nabídky jen těchto řešení. Je možné nabídnout jakákoliv jiná řešení, která mají podobné vlastnosti a splňují požadovaný specifický účel.</t>
  </si>
  <si>
    <t>katalogové číslo **</t>
  </si>
  <si>
    <t xml:space="preserve">poř. č. </t>
  </si>
  <si>
    <t>*jednotka formy, tj. 1 balení o objemu 1 ml</t>
  </si>
  <si>
    <t>cena za MJ v Kč bez DPH</t>
  </si>
  <si>
    <t>cena za MJ v Kč vč. DPH</t>
  </si>
  <si>
    <t xml:space="preserve">Dodavatel může nabídnout pouze velikost balení dle balení specifikovaného katalogovým číslem uvedeným v této příloze. V případě nabídky jiné velikosti balení, než je uvedeno výše, bude zadavatel tolerovat pouze větší balení a odchylka může být maximálně 10%. Při nabídce jiné velikosti balení dle předchozí věty se předpokládaný počet balení uvedený v této příloze a maximální a nepřekročitelná nabídková cena pro tuto část veřejné zakázky nemění.
V případě, že dodavatel nabídne materiál s jiným katalogovým číslem, než je specifikovaný katalogovým číslem uvedeným v této příloze, musí být v cenové nabídce za orientační množství dodání předmětu plnění zahrnut materiál k validaci, a to v potřebném množství (tzn. materiál k validaci poskytne dodavatel v rámci předmětu plnění bezplatně). 
</t>
  </si>
  <si>
    <t>VZ-2021-000808 "Diagnostika HOK III. 2021"</t>
  </si>
  <si>
    <t>část I. Spotřební materiál pro molekulární biologii</t>
  </si>
  <si>
    <t>Dynabeads® MyOne™ Streptavidin T1, 2 mL</t>
  </si>
  <si>
    <t>Haloplex HS 500 kB ILMF</t>
  </si>
  <si>
    <t>G9931C (48 rxn)</t>
  </si>
  <si>
    <t>High Sensitivity DNA Kit</t>
  </si>
  <si>
    <t>5067-4626</t>
  </si>
  <si>
    <t>SSEL Enzymatic Frag Kit, 16 Rxn</t>
  </si>
  <si>
    <t>5191-4079</t>
  </si>
  <si>
    <t>SSEL XT HS Reagent Kit (1-16), 16rxn</t>
  </si>
  <si>
    <t>G9702A</t>
  </si>
  <si>
    <t>SureSelect Custom 1Kb-499kb, 16</t>
  </si>
  <si>
    <t>5190-4811</t>
  </si>
  <si>
    <t>*jednotka formy, tj. 1 balení o objemu 2 ml</t>
  </si>
  <si>
    <t>*jednotka formy, tj. balení o 48 reakcích</t>
  </si>
  <si>
    <t>*jednotka formy, tj. balení á 110 testů</t>
  </si>
  <si>
    <t>*jednotka formy, tj. balení o 16 reakcích</t>
  </si>
  <si>
    <t>7-AAD</t>
  </si>
  <si>
    <t>exb0026</t>
  </si>
  <si>
    <t>Anti-Hu CD41/CD61 (PAC-1 epitope)FITC  25 tests</t>
  </si>
  <si>
    <t>1F-145-T025</t>
  </si>
  <si>
    <t>Anti-Hu CD62P PE  25 tests</t>
  </si>
  <si>
    <t>1P-667-T025</t>
  </si>
  <si>
    <t>Anti-Hu CD63 PerCP 25 tests</t>
  </si>
  <si>
    <t>PC-343-T025</t>
  </si>
  <si>
    <t>CD 45 PerCP</t>
  </si>
  <si>
    <t>ED7029</t>
  </si>
  <si>
    <t>CD103 FITC</t>
  </si>
  <si>
    <t>CD117 PE Exbio</t>
  </si>
  <si>
    <t>CD138 (MI15) FITC 100 tests</t>
  </si>
  <si>
    <t>1F-814-T100</t>
  </si>
  <si>
    <t>CD138 PerCP Exbio</t>
  </si>
  <si>
    <t>PC-814-T100</t>
  </si>
  <si>
    <t>CD14 FITC 100 tests</t>
  </si>
  <si>
    <t>1F-293-T100</t>
  </si>
  <si>
    <t>CD15 APC 100 tests</t>
  </si>
  <si>
    <t>1A-213-T100</t>
  </si>
  <si>
    <t>CD19 APC (LT19) Exbio 100 tests</t>
  </si>
  <si>
    <t>1A-305-T100</t>
  </si>
  <si>
    <t>CD19 PerCP Exbio 100 tests</t>
  </si>
  <si>
    <t>PC-305-T100</t>
  </si>
  <si>
    <t>CD2 FITC Exbio</t>
  </si>
  <si>
    <t>CD20 FITC Exbio Exbio 100 tests</t>
  </si>
  <si>
    <t>1F-414-T100</t>
  </si>
  <si>
    <t>CD24 PE Exbio</t>
  </si>
  <si>
    <t>1P-503-T100</t>
  </si>
  <si>
    <t>CD25 FITC Exbio</t>
  </si>
  <si>
    <t>CD33 FITC Exbio(100TESTŮ)</t>
  </si>
  <si>
    <t>1F-662-T100</t>
  </si>
  <si>
    <t>CD33 PerCP Exbio</t>
  </si>
  <si>
    <t>PC-662-T100</t>
  </si>
  <si>
    <t>CD34 APC, 100 t.</t>
  </si>
  <si>
    <t>1A-297-T100</t>
  </si>
  <si>
    <t>CD34 PE</t>
  </si>
  <si>
    <t>1P-664-T100</t>
  </si>
  <si>
    <t>CD38 APC Exbio</t>
  </si>
  <si>
    <t>CD38 PE</t>
  </si>
  <si>
    <t>1P-366-T100</t>
  </si>
  <si>
    <t>CD4(FITC)/CD8(R-PE)(hu.)(2-Color)Kombitest™</t>
  </si>
  <si>
    <t>ED7052</t>
  </si>
  <si>
    <t>CD41 PE   100 testů</t>
  </si>
  <si>
    <t>1P-309-T100</t>
  </si>
  <si>
    <t>CD45 FITC EXBIO Exbio 100 tests</t>
  </si>
  <si>
    <t>1F-222-T100</t>
  </si>
  <si>
    <t>CD45 PerCP PC-222-T100 Exbio</t>
  </si>
  <si>
    <t>CD45 PO Exbio Euroflow</t>
  </si>
  <si>
    <t>CD56 PE Exbio 100 tests</t>
  </si>
  <si>
    <t>1P-231-T100</t>
  </si>
  <si>
    <t>CD65 FITC (100 testů)</t>
  </si>
  <si>
    <t>1F-793-T100</t>
  </si>
  <si>
    <t>Cd7 FITC Exbio</t>
  </si>
  <si>
    <t>Custom Design Panel SepseDry Reagents - 200 pc</t>
  </si>
  <si>
    <t>CP0014</t>
  </si>
  <si>
    <t xml:space="preserve">IgM </t>
  </si>
  <si>
    <t>Kappa Light Chains APC</t>
  </si>
  <si>
    <t>1A-674-T100</t>
  </si>
  <si>
    <t>Kappa Light Chains FITC</t>
  </si>
  <si>
    <t>1F-674-T100</t>
  </si>
  <si>
    <t>Lambda chain PE Exb.</t>
  </si>
  <si>
    <t>1P-505-T100</t>
  </si>
  <si>
    <t>MPO FITC Exbio</t>
  </si>
  <si>
    <t>*jednotka formy, tj. balení á 400 testů</t>
  </si>
  <si>
    <t>*jednotka formy, tj. balení á 25 testů</t>
  </si>
  <si>
    <t>*jednotka formy, tj. balení á 100 testů</t>
  </si>
  <si>
    <t>*jednotka formy, tj. balení á 50 testů</t>
  </si>
  <si>
    <t>*jednotka formy, tj. balení á 200 testů</t>
  </si>
  <si>
    <t>část II. Spotřební materiál pro průtokovou cytometrii</t>
  </si>
  <si>
    <t>Human Bone Marrow Proficiency Testing Program</t>
  </si>
  <si>
    <t>00602</t>
  </si>
  <si>
    <t>Methocult Optimum</t>
  </si>
  <si>
    <t>04034</t>
  </si>
  <si>
    <t>Quality Control Kit, StemCell QC, BM</t>
  </si>
  <si>
    <t>0650</t>
  </si>
  <si>
    <t>*jednotka formy, tj. balení á 1 kit</t>
  </si>
  <si>
    <t>část III. Spotřební materiál pro tkáňové kultury</t>
  </si>
  <si>
    <t>část IV. Spotřební materiál pro koagulaci</t>
  </si>
  <si>
    <t>RISTOCETIN  10x0,5 ml</t>
  </si>
  <si>
    <t>5199</t>
  </si>
  <si>
    <t>*jednotka formy, tj. balení á 10 x 0,5ml</t>
  </si>
  <si>
    <t>předpokládaný  počet MJ za 2 roky</t>
  </si>
  <si>
    <t>1F-670-T025</t>
  </si>
  <si>
    <t>1P-586-T100</t>
  </si>
  <si>
    <t>1F-492-T100</t>
  </si>
  <si>
    <t>1F-218-T100</t>
  </si>
  <si>
    <t>1A-366-T100</t>
  </si>
  <si>
    <t>PC-222-T100</t>
  </si>
  <si>
    <t>PO-684-T100</t>
  </si>
  <si>
    <t>1F-206-T100</t>
  </si>
  <si>
    <t>1F-320-C100</t>
  </si>
  <si>
    <t>1F-791-T100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</si>
</sst>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7" x14ac:knownFonts="1">
    <font>
      <sz val="11"/>
      <color theme="1"/>
      <name val="Calibri"/>
      <family val="2"/>
      <charset val="238"/>
      <scheme val="minor"/>
    </font>
    <font>
      <b/>
      <sz val="11"/>
      <color theme="1"/>
      <name val="Calibri"/>
      <family val="2"/>
      <charset val="238"/>
      <scheme val="minor"/>
    </font>
    <font>
      <sz val="10"/>
      <color rgb="FF000000"/>
      <name val="Arial"/>
      <family val="2"/>
      <charset val="238"/>
    </font>
    <font>
      <b/>
      <sz val="10"/>
      <color theme="1"/>
      <name val="Arial"/>
      <family val="2"/>
      <charset val="238"/>
    </font>
    <font>
      <b/>
      <sz val="14"/>
      <color theme="1"/>
      <name val="Calibri"/>
      <family val="2"/>
      <charset val="238"/>
      <scheme val="minor"/>
    </font>
    <font>
      <b/>
      <sz val="15"/>
      <color theme="1"/>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4" tint="0.59999389629810485"/>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2" borderId="9" xfId="0" applyFill="1" applyBorder="1" applyAlignment="1">
      <alignment wrapText="1"/>
    </xf>
    <xf numFmtId="0" fontId="0" fillId="0" borderId="9" xfId="0" applyBorder="1" applyAlignment="1">
      <alignment wrapText="1"/>
    </xf>
    <xf numFmtId="44" fontId="3" fillId="0" borderId="8" xfId="0" applyNumberFormat="1" applyFont="1" applyBorder="1" applyAlignment="1">
      <alignment wrapText="1"/>
    </xf>
    <xf numFmtId="0" fontId="0" fillId="2" borderId="11" xfId="0" applyFill="1" applyBorder="1" applyAlignment="1">
      <alignment wrapText="1"/>
    </xf>
    <xf numFmtId="0" fontId="1" fillId="2" borderId="4" xfId="0" applyFont="1" applyFill="1" applyBorder="1" applyAlignment="1">
      <alignment vertical="center" wrapText="1"/>
    </xf>
    <xf numFmtId="0" fontId="0" fillId="0" borderId="0" xfId="0" applyBorder="1" applyAlignment="1">
      <alignment wrapText="1"/>
    </xf>
    <xf numFmtId="44" fontId="3" fillId="0" borderId="8" xfId="0" applyNumberFormat="1" applyFont="1" applyBorder="1" applyAlignment="1">
      <alignment horizontal="left" wrapText="1"/>
    </xf>
    <xf numFmtId="0" fontId="0" fillId="0" borderId="9" xfId="0" applyFill="1" applyBorder="1" applyAlignment="1">
      <alignment horizontal="center" wrapText="1"/>
    </xf>
    <xf numFmtId="3" fontId="0" fillId="0" borderId="0" xfId="0" applyNumberFormat="1" applyAlignment="1">
      <alignment horizontal="center" wrapText="1"/>
    </xf>
    <xf numFmtId="3" fontId="1" fillId="3" borderId="2" xfId="0" applyNumberFormat="1" applyFont="1" applyFill="1" applyBorder="1" applyAlignment="1">
      <alignment horizontal="center" wrapText="1"/>
    </xf>
    <xf numFmtId="3" fontId="2" fillId="0" borderId="9" xfId="0" applyNumberFormat="1" applyFont="1" applyBorder="1" applyAlignment="1">
      <alignment horizontal="center" wrapText="1"/>
    </xf>
    <xf numFmtId="0" fontId="0" fillId="0" borderId="0" xfId="0" applyAlignment="1"/>
    <xf numFmtId="0" fontId="1" fillId="0" borderId="0" xfId="0" applyFont="1" applyAlignment="1">
      <alignment wrapText="1"/>
    </xf>
    <xf numFmtId="0" fontId="0" fillId="0" borderId="9" xfId="0" applyBorder="1" applyAlignment="1">
      <alignment horizontal="center" wrapText="1"/>
    </xf>
    <xf numFmtId="164" fontId="0" fillId="0" borderId="9" xfId="0" applyNumberFormat="1" applyBorder="1" applyAlignment="1">
      <alignment horizontal="center" wrapText="1"/>
    </xf>
    <xf numFmtId="164" fontId="0" fillId="0" borderId="10" xfId="0" applyNumberFormat="1" applyBorder="1" applyAlignment="1">
      <alignment horizontal="center" wrapText="1"/>
    </xf>
    <xf numFmtId="164" fontId="0" fillId="5" borderId="2" xfId="0" applyNumberFormat="1" applyFill="1" applyBorder="1" applyAlignment="1">
      <alignment horizontal="center" wrapText="1"/>
    </xf>
    <xf numFmtId="0" fontId="1" fillId="5" borderId="0" xfId="0" applyFont="1" applyFill="1" applyAlignment="1">
      <alignment horizontal="left"/>
    </xf>
    <xf numFmtId="0" fontId="0" fillId="5" borderId="0" xfId="0" applyFill="1" applyAlignment="1">
      <alignment wrapText="1"/>
    </xf>
    <xf numFmtId="164" fontId="0" fillId="5" borderId="3" xfId="0" applyNumberFormat="1" applyFill="1" applyBorder="1" applyAlignment="1">
      <alignment horizontal="center" wrapText="1"/>
    </xf>
    <xf numFmtId="49" fontId="3" fillId="0" borderId="8" xfId="0" applyNumberFormat="1" applyFont="1" applyBorder="1" applyAlignment="1">
      <alignment horizontal="center" wrapText="1"/>
    </xf>
    <xf numFmtId="0" fontId="0" fillId="0" borderId="0" xfId="0" applyAlignment="1">
      <alignment horizontal="center" wrapText="1"/>
    </xf>
    <xf numFmtId="0" fontId="0" fillId="0" borderId="0" xfId="0" applyFont="1" applyAlignment="1">
      <alignment horizontal="left" wrapText="1"/>
    </xf>
    <xf numFmtId="0" fontId="4" fillId="0" borderId="0" xfId="0" applyFont="1" applyBorder="1" applyAlignment="1">
      <alignment horizontal="center"/>
    </xf>
    <xf numFmtId="0" fontId="6" fillId="0" borderId="0" xfId="0" applyFont="1" applyBorder="1" applyAlignment="1">
      <alignment horizont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 fillId="4" borderId="6" xfId="0" applyFont="1" applyFill="1" applyBorder="1" applyAlignment="1">
      <alignment horizontal="center" wrapText="1"/>
    </xf>
    <xf numFmtId="0" fontId="1" fillId="4" borderId="5" xfId="0" applyFont="1" applyFill="1" applyBorder="1" applyAlignment="1">
      <alignment horizontal="center" wrapText="1"/>
    </xf>
    <xf numFmtId="0" fontId="1" fillId="4" borderId="7" xfId="0" applyFont="1" applyFill="1" applyBorder="1" applyAlignment="1">
      <alignment horizontal="center" wrapText="1"/>
    </xf>
    <xf numFmtId="0" fontId="1" fillId="0" borderId="6" xfId="0" applyFont="1" applyBorder="1" applyAlignment="1">
      <alignment horizontal="right" vertical="top" wrapText="1"/>
    </xf>
    <xf numFmtId="0" fontId="1" fillId="0" borderId="5" xfId="0" applyFont="1" applyBorder="1" applyAlignment="1">
      <alignment horizontal="right" vertical="top" wrapText="1"/>
    </xf>
    <xf numFmtId="0" fontId="1" fillId="0" borderId="0" xfId="0" applyFont="1" applyAlignment="1">
      <alignment horizontal="lef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workbookViewId="0">
      <selection activeCell="N12" sqref="N12"/>
    </sheetView>
  </sheetViews>
  <sheetFormatPr defaultRowHeight="15" x14ac:dyDescent="0.25"/>
  <cols>
    <col min="1" max="1" width="10.28515625" style="1" customWidth="1"/>
    <col min="2" max="2" width="42.28515625" style="1" customWidth="1"/>
    <col min="3" max="4" width="16.28515625" style="13" customWidth="1"/>
    <col min="5" max="5" width="1.7109375" style="1" customWidth="1"/>
    <col min="6" max="6" width="32.28515625" style="1" customWidth="1"/>
    <col min="7" max="7" width="15.28515625" style="1" bestFit="1" customWidth="1"/>
    <col min="8" max="8" width="21" style="1" customWidth="1"/>
    <col min="9" max="9" width="22.7109375" style="1" customWidth="1"/>
    <col min="10" max="10" width="9.140625" style="1"/>
    <col min="11" max="15" width="14.7109375" style="1" customWidth="1"/>
    <col min="16" max="16384" width="9.140625" style="1"/>
  </cols>
  <sheetData>
    <row r="1" spans="1:15" x14ac:dyDescent="0.25">
      <c r="O1" s="1" t="s">
        <v>4</v>
      </c>
    </row>
    <row r="2" spans="1:15" s="10" customFormat="1" ht="18.75" x14ac:dyDescent="0.3">
      <c r="B2" s="28" t="s">
        <v>6</v>
      </c>
      <c r="C2" s="28"/>
      <c r="D2" s="28"/>
      <c r="E2" s="28"/>
      <c r="F2" s="28"/>
      <c r="G2" s="28"/>
      <c r="H2" s="28"/>
      <c r="I2" s="28"/>
      <c r="J2" s="28"/>
      <c r="K2" s="28"/>
      <c r="L2" s="28"/>
      <c r="M2" s="28"/>
      <c r="N2" s="28"/>
      <c r="O2" s="28"/>
    </row>
    <row r="3" spans="1:15" ht="15.75" x14ac:dyDescent="0.25">
      <c r="B3" s="29" t="s">
        <v>25</v>
      </c>
      <c r="C3" s="29"/>
      <c r="D3" s="29"/>
      <c r="E3" s="29"/>
      <c r="F3" s="29"/>
      <c r="G3" s="29"/>
      <c r="H3" s="29"/>
      <c r="I3" s="29"/>
      <c r="J3" s="29"/>
      <c r="K3" s="29"/>
      <c r="L3" s="29"/>
      <c r="M3" s="29"/>
      <c r="N3" s="29"/>
      <c r="O3" s="29"/>
    </row>
    <row r="4" spans="1:15" ht="15.75" thickBot="1" x14ac:dyDescent="0.3"/>
    <row r="5" spans="1:15" ht="20.25" thickBot="1" x14ac:dyDescent="0.3">
      <c r="B5" s="30" t="s">
        <v>26</v>
      </c>
      <c r="C5" s="31"/>
      <c r="D5" s="31"/>
      <c r="E5" s="31"/>
      <c r="F5" s="31"/>
      <c r="G5" s="31"/>
      <c r="H5" s="31"/>
      <c r="I5" s="31"/>
      <c r="J5" s="31"/>
      <c r="K5" s="31"/>
      <c r="L5" s="31"/>
      <c r="M5" s="31"/>
      <c r="N5" s="31"/>
      <c r="O5" s="32"/>
    </row>
    <row r="6" spans="1:15" ht="45.75" thickBot="1" x14ac:dyDescent="0.3">
      <c r="A6" s="2" t="s">
        <v>20</v>
      </c>
      <c r="B6" s="2" t="s">
        <v>3</v>
      </c>
      <c r="C6" s="14" t="s">
        <v>19</v>
      </c>
      <c r="D6" s="14" t="s">
        <v>124</v>
      </c>
      <c r="E6" s="9"/>
      <c r="F6" s="2" t="s">
        <v>0</v>
      </c>
      <c r="G6" s="3" t="s">
        <v>1</v>
      </c>
      <c r="H6" s="3" t="s">
        <v>2</v>
      </c>
      <c r="I6" s="3" t="s">
        <v>7</v>
      </c>
      <c r="J6" s="3" t="s">
        <v>12</v>
      </c>
      <c r="K6" s="3" t="s">
        <v>22</v>
      </c>
      <c r="L6" s="3" t="s">
        <v>23</v>
      </c>
      <c r="M6" s="3" t="s">
        <v>15</v>
      </c>
      <c r="N6" s="3" t="s">
        <v>16</v>
      </c>
      <c r="O6" s="4" t="s">
        <v>9</v>
      </c>
    </row>
    <row r="7" spans="1:15" ht="30" x14ac:dyDescent="0.25">
      <c r="A7" s="25">
        <v>1</v>
      </c>
      <c r="B7" s="11" t="s">
        <v>27</v>
      </c>
      <c r="C7" s="15">
        <v>65601</v>
      </c>
      <c r="D7" s="15">
        <v>2</v>
      </c>
      <c r="E7" s="5"/>
      <c r="F7" s="6"/>
      <c r="G7" s="6"/>
      <c r="H7" s="6"/>
      <c r="I7" s="12" t="s">
        <v>38</v>
      </c>
      <c r="J7" s="18"/>
      <c r="K7" s="19"/>
      <c r="L7" s="19"/>
      <c r="M7" s="19">
        <f t="shared" ref="M7:M12" si="0">K7*D7</f>
        <v>0</v>
      </c>
      <c r="N7" s="19">
        <f>O7-M7</f>
        <v>0</v>
      </c>
      <c r="O7" s="20">
        <f t="shared" ref="O7:O12" si="1">L7*D7</f>
        <v>0</v>
      </c>
    </row>
    <row r="8" spans="1:15" ht="30" x14ac:dyDescent="0.25">
      <c r="A8" s="25">
        <v>2</v>
      </c>
      <c r="B8" s="7" t="s">
        <v>28</v>
      </c>
      <c r="C8" s="15" t="s">
        <v>29</v>
      </c>
      <c r="D8" s="15">
        <v>2</v>
      </c>
      <c r="E8" s="5"/>
      <c r="F8" s="6"/>
      <c r="G8" s="6"/>
      <c r="H8" s="6"/>
      <c r="I8" s="12" t="s">
        <v>39</v>
      </c>
      <c r="J8" s="18"/>
      <c r="K8" s="19"/>
      <c r="L8" s="19"/>
      <c r="M8" s="19">
        <f t="shared" si="0"/>
        <v>0</v>
      </c>
      <c r="N8" s="19">
        <f t="shared" ref="N8:N12" si="2">O8-M8</f>
        <v>0</v>
      </c>
      <c r="O8" s="20">
        <f t="shared" si="1"/>
        <v>0</v>
      </c>
    </row>
    <row r="9" spans="1:15" ht="30" x14ac:dyDescent="0.25">
      <c r="A9" s="25">
        <v>3</v>
      </c>
      <c r="B9" s="7" t="s">
        <v>30</v>
      </c>
      <c r="C9" s="15" t="s">
        <v>31</v>
      </c>
      <c r="D9" s="15">
        <v>2</v>
      </c>
      <c r="E9" s="5"/>
      <c r="F9" s="6"/>
      <c r="G9" s="6"/>
      <c r="H9" s="6"/>
      <c r="I9" s="12" t="s">
        <v>40</v>
      </c>
      <c r="J9" s="18"/>
      <c r="K9" s="19"/>
      <c r="L9" s="19"/>
      <c r="M9" s="19">
        <f t="shared" si="0"/>
        <v>0</v>
      </c>
      <c r="N9" s="19">
        <f t="shared" si="2"/>
        <v>0</v>
      </c>
      <c r="O9" s="20">
        <f t="shared" si="1"/>
        <v>0</v>
      </c>
    </row>
    <row r="10" spans="1:15" ht="30" x14ac:dyDescent="0.25">
      <c r="A10" s="25">
        <v>4</v>
      </c>
      <c r="B10" s="7" t="s">
        <v>32</v>
      </c>
      <c r="C10" s="15" t="s">
        <v>33</v>
      </c>
      <c r="D10" s="15">
        <v>4</v>
      </c>
      <c r="E10" s="5"/>
      <c r="F10" s="6"/>
      <c r="G10" s="6"/>
      <c r="H10" s="6"/>
      <c r="I10" s="12" t="s">
        <v>41</v>
      </c>
      <c r="J10" s="18"/>
      <c r="K10" s="19"/>
      <c r="L10" s="19"/>
      <c r="M10" s="19">
        <f t="shared" si="0"/>
        <v>0</v>
      </c>
      <c r="N10" s="19">
        <f t="shared" si="2"/>
        <v>0</v>
      </c>
      <c r="O10" s="20">
        <f t="shared" si="1"/>
        <v>0</v>
      </c>
    </row>
    <row r="11" spans="1:15" ht="30" x14ac:dyDescent="0.25">
      <c r="A11" s="25">
        <v>5</v>
      </c>
      <c r="B11" s="7" t="s">
        <v>34</v>
      </c>
      <c r="C11" s="15" t="s">
        <v>35</v>
      </c>
      <c r="D11" s="15">
        <v>2</v>
      </c>
      <c r="E11" s="5"/>
      <c r="F11" s="6"/>
      <c r="G11" s="6"/>
      <c r="H11" s="6"/>
      <c r="I11" s="12" t="s">
        <v>41</v>
      </c>
      <c r="J11" s="18"/>
      <c r="K11" s="19"/>
      <c r="L11" s="19"/>
      <c r="M11" s="19">
        <f t="shared" si="0"/>
        <v>0</v>
      </c>
      <c r="N11" s="19">
        <f t="shared" si="2"/>
        <v>0</v>
      </c>
      <c r="O11" s="20">
        <f t="shared" si="1"/>
        <v>0</v>
      </c>
    </row>
    <row r="12" spans="1:15" ht="30.75" thickBot="1" x14ac:dyDescent="0.3">
      <c r="A12" s="25">
        <v>6</v>
      </c>
      <c r="B12" s="7" t="s">
        <v>36</v>
      </c>
      <c r="C12" s="15" t="s">
        <v>37</v>
      </c>
      <c r="D12" s="15">
        <v>2</v>
      </c>
      <c r="E12" s="5"/>
      <c r="F12" s="6"/>
      <c r="G12" s="6"/>
      <c r="H12" s="6"/>
      <c r="I12" s="12" t="s">
        <v>41</v>
      </c>
      <c r="J12" s="18"/>
      <c r="K12" s="19"/>
      <c r="L12" s="19"/>
      <c r="M12" s="19">
        <f t="shared" si="0"/>
        <v>0</v>
      </c>
      <c r="N12" s="19">
        <f t="shared" si="2"/>
        <v>0</v>
      </c>
      <c r="O12" s="20">
        <f t="shared" si="1"/>
        <v>0</v>
      </c>
    </row>
    <row r="13" spans="1:15" ht="15.75" thickBot="1" x14ac:dyDescent="0.3">
      <c r="A13" s="33" t="s">
        <v>5</v>
      </c>
      <c r="B13" s="34"/>
      <c r="C13" s="34"/>
      <c r="D13" s="35"/>
      <c r="E13" s="8"/>
      <c r="F13" s="36" t="s">
        <v>14</v>
      </c>
      <c r="G13" s="37"/>
      <c r="H13" s="37"/>
      <c r="I13" s="37"/>
      <c r="J13" s="37"/>
      <c r="K13" s="37"/>
      <c r="L13" s="37"/>
      <c r="M13" s="21">
        <f>SUM(M7:M12)</f>
        <v>0</v>
      </c>
      <c r="N13" s="21">
        <f>SUM(N7:N12)</f>
        <v>0</v>
      </c>
      <c r="O13" s="24">
        <f>SUM(O7:O12)</f>
        <v>0</v>
      </c>
    </row>
    <row r="14" spans="1:15" x14ac:dyDescent="0.25">
      <c r="A14" s="16"/>
      <c r="B14" s="16"/>
      <c r="C14" s="1"/>
      <c r="D14" s="1"/>
    </row>
    <row r="15" spans="1:15" x14ac:dyDescent="0.25">
      <c r="A15" s="17"/>
      <c r="B15" s="17"/>
      <c r="C15" s="1"/>
      <c r="D15" s="1"/>
    </row>
    <row r="16" spans="1:15" x14ac:dyDescent="0.25">
      <c r="A16" s="22"/>
      <c r="B16" s="22" t="s">
        <v>13</v>
      </c>
      <c r="C16" s="23"/>
      <c r="D16" s="23"/>
    </row>
    <row r="19" spans="1:17" x14ac:dyDescent="0.25">
      <c r="A19" s="38" t="s">
        <v>18</v>
      </c>
      <c r="B19" s="38"/>
      <c r="C19" s="38"/>
      <c r="D19" s="38"/>
      <c r="E19" s="38"/>
      <c r="F19" s="38"/>
      <c r="G19" s="38"/>
      <c r="H19" s="38"/>
      <c r="I19" s="38"/>
      <c r="J19" s="38"/>
      <c r="K19" s="38"/>
      <c r="L19" s="38"/>
      <c r="M19" s="38"/>
      <c r="N19" s="38"/>
      <c r="P19" s="26"/>
      <c r="Q19" s="26"/>
    </row>
    <row r="20" spans="1:17" x14ac:dyDescent="0.25">
      <c r="A20" s="38"/>
      <c r="B20" s="38"/>
      <c r="C20" s="38"/>
      <c r="D20" s="38"/>
      <c r="E20" s="38"/>
      <c r="F20" s="38"/>
      <c r="G20" s="38"/>
      <c r="H20" s="38"/>
      <c r="I20" s="38"/>
      <c r="J20" s="38"/>
      <c r="K20" s="38"/>
      <c r="L20" s="38"/>
      <c r="M20" s="38"/>
      <c r="N20" s="38"/>
      <c r="P20" s="26"/>
      <c r="Q20" s="26"/>
    </row>
    <row r="21" spans="1:17" x14ac:dyDescent="0.25">
      <c r="A21" s="27" t="s">
        <v>24</v>
      </c>
      <c r="B21" s="27"/>
      <c r="C21" s="27"/>
      <c r="D21" s="27"/>
      <c r="E21" s="27"/>
      <c r="F21" s="27"/>
      <c r="G21" s="27"/>
      <c r="H21" s="27"/>
      <c r="I21" s="27"/>
      <c r="J21" s="27"/>
      <c r="K21" s="27"/>
      <c r="L21" s="27"/>
      <c r="M21" s="27"/>
      <c r="N21" s="27"/>
      <c r="O21" s="27"/>
    </row>
    <row r="22" spans="1:17" x14ac:dyDescent="0.25">
      <c r="A22" s="27"/>
      <c r="B22" s="27"/>
      <c r="C22" s="27"/>
      <c r="D22" s="27"/>
      <c r="E22" s="27"/>
      <c r="F22" s="27"/>
      <c r="G22" s="27"/>
      <c r="H22" s="27"/>
      <c r="I22" s="27"/>
      <c r="J22" s="27"/>
      <c r="K22" s="27"/>
      <c r="L22" s="27"/>
      <c r="M22" s="27"/>
      <c r="N22" s="27"/>
      <c r="O22" s="27"/>
    </row>
    <row r="23" spans="1:17" x14ac:dyDescent="0.25">
      <c r="A23" s="27"/>
      <c r="B23" s="27"/>
      <c r="C23" s="27"/>
      <c r="D23" s="27"/>
      <c r="E23" s="27"/>
      <c r="F23" s="27"/>
      <c r="G23" s="27"/>
      <c r="H23" s="27"/>
      <c r="I23" s="27"/>
      <c r="J23" s="27"/>
      <c r="K23" s="27"/>
      <c r="L23" s="27"/>
      <c r="M23" s="27"/>
      <c r="N23" s="27"/>
      <c r="O23" s="27"/>
    </row>
    <row r="24" spans="1:17" x14ac:dyDescent="0.25">
      <c r="A24" s="27"/>
      <c r="B24" s="27"/>
      <c r="C24" s="27"/>
      <c r="D24" s="27"/>
      <c r="E24" s="27"/>
      <c r="F24" s="27"/>
      <c r="G24" s="27"/>
      <c r="H24" s="27"/>
      <c r="I24" s="27"/>
      <c r="J24" s="27"/>
      <c r="K24" s="27"/>
      <c r="L24" s="27"/>
      <c r="M24" s="27"/>
      <c r="N24" s="27"/>
      <c r="O24" s="27"/>
    </row>
    <row r="25" spans="1:17" x14ac:dyDescent="0.25">
      <c r="A25" s="27"/>
      <c r="B25" s="27"/>
      <c r="C25" s="27"/>
      <c r="D25" s="27"/>
      <c r="E25" s="27"/>
      <c r="F25" s="27"/>
      <c r="G25" s="27"/>
      <c r="H25" s="27"/>
      <c r="I25" s="27"/>
      <c r="J25" s="27"/>
      <c r="K25" s="27"/>
      <c r="L25" s="27"/>
      <c r="M25" s="27"/>
      <c r="N25" s="27"/>
      <c r="O25" s="27"/>
    </row>
    <row r="26" spans="1:17" x14ac:dyDescent="0.25">
      <c r="A26" s="27"/>
      <c r="B26" s="27"/>
      <c r="C26" s="27"/>
      <c r="D26" s="27"/>
      <c r="E26" s="27"/>
      <c r="F26" s="27"/>
      <c r="G26" s="27"/>
      <c r="H26" s="27"/>
      <c r="I26" s="27"/>
      <c r="J26" s="27"/>
      <c r="K26" s="27"/>
      <c r="L26" s="27"/>
      <c r="M26" s="27"/>
      <c r="N26" s="27"/>
      <c r="O26" s="27"/>
    </row>
  </sheetData>
  <mergeCells count="7">
    <mergeCell ref="A21:O26"/>
    <mergeCell ref="B2:O2"/>
    <mergeCell ref="B3:O3"/>
    <mergeCell ref="B5:O5"/>
    <mergeCell ref="A13:D13"/>
    <mergeCell ref="F13:L13"/>
    <mergeCell ref="A19:N20"/>
  </mergeCells>
  <pageMargins left="0.70866141732283472" right="0.70866141732283472" top="0.78740157480314965" bottom="0.78740157480314965" header="0.31496062992125984" footer="0.31496062992125984"/>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tabSelected="1" topLeftCell="A34" workbookViewId="0">
      <selection activeCell="C43" sqref="C43"/>
    </sheetView>
  </sheetViews>
  <sheetFormatPr defaultRowHeight="15" x14ac:dyDescent="0.25"/>
  <cols>
    <col min="1" max="1" width="10.28515625" style="1" customWidth="1"/>
    <col min="2" max="2" width="42.28515625" style="1" customWidth="1"/>
    <col min="3" max="4" width="16.28515625" style="13" customWidth="1"/>
    <col min="5" max="5" width="1.7109375" style="1" customWidth="1"/>
    <col min="6" max="6" width="32.28515625" style="1" customWidth="1"/>
    <col min="7" max="7" width="15.28515625" style="1" bestFit="1" customWidth="1"/>
    <col min="8" max="8" width="21" style="1" customWidth="1"/>
    <col min="9" max="9" width="22.7109375" style="1" customWidth="1"/>
    <col min="10" max="10" width="9.140625" style="1"/>
    <col min="11" max="15" width="14.7109375" style="1" customWidth="1"/>
    <col min="16" max="16384" width="9.140625" style="1"/>
  </cols>
  <sheetData>
    <row r="1" spans="1:15" x14ac:dyDescent="0.25">
      <c r="O1" s="1" t="s">
        <v>4</v>
      </c>
    </row>
    <row r="2" spans="1:15" s="10" customFormat="1" ht="18.75" x14ac:dyDescent="0.3">
      <c r="B2" s="28" t="s">
        <v>8</v>
      </c>
      <c r="C2" s="28"/>
      <c r="D2" s="28"/>
      <c r="E2" s="28"/>
      <c r="F2" s="28"/>
      <c r="G2" s="28"/>
      <c r="H2" s="28"/>
      <c r="I2" s="28"/>
      <c r="J2" s="28"/>
      <c r="K2" s="28"/>
      <c r="L2" s="28"/>
      <c r="M2" s="28"/>
      <c r="N2" s="28"/>
      <c r="O2" s="28"/>
    </row>
    <row r="3" spans="1:15" ht="15.75" x14ac:dyDescent="0.25">
      <c r="B3" s="29" t="s">
        <v>25</v>
      </c>
      <c r="C3" s="29"/>
      <c r="D3" s="29"/>
      <c r="E3" s="29"/>
      <c r="F3" s="29"/>
      <c r="G3" s="29"/>
      <c r="H3" s="29"/>
      <c r="I3" s="29"/>
      <c r="J3" s="29"/>
      <c r="K3" s="29"/>
      <c r="L3" s="29"/>
      <c r="M3" s="29"/>
      <c r="N3" s="29"/>
      <c r="O3" s="29"/>
    </row>
    <row r="4" spans="1:15" ht="15.75" thickBot="1" x14ac:dyDescent="0.3"/>
    <row r="5" spans="1:15" ht="20.25" thickBot="1" x14ac:dyDescent="0.3">
      <c r="B5" s="30" t="s">
        <v>111</v>
      </c>
      <c r="C5" s="31"/>
      <c r="D5" s="31"/>
      <c r="E5" s="31"/>
      <c r="F5" s="31"/>
      <c r="G5" s="31"/>
      <c r="H5" s="31"/>
      <c r="I5" s="31"/>
      <c r="J5" s="31"/>
      <c r="K5" s="31"/>
      <c r="L5" s="31"/>
      <c r="M5" s="31"/>
      <c r="N5" s="31"/>
      <c r="O5" s="32"/>
    </row>
    <row r="6" spans="1:15" ht="45.75" thickBot="1" x14ac:dyDescent="0.3">
      <c r="A6" s="2" t="s">
        <v>20</v>
      </c>
      <c r="B6" s="2" t="s">
        <v>3</v>
      </c>
      <c r="C6" s="14" t="s">
        <v>19</v>
      </c>
      <c r="D6" s="14" t="s">
        <v>124</v>
      </c>
      <c r="E6" s="9"/>
      <c r="F6" s="2" t="s">
        <v>0</v>
      </c>
      <c r="G6" s="3" t="s">
        <v>1</v>
      </c>
      <c r="H6" s="3" t="s">
        <v>2</v>
      </c>
      <c r="I6" s="3" t="s">
        <v>7</v>
      </c>
      <c r="J6" s="3" t="s">
        <v>12</v>
      </c>
      <c r="K6" s="3" t="s">
        <v>22</v>
      </c>
      <c r="L6" s="3" t="s">
        <v>23</v>
      </c>
      <c r="M6" s="3" t="s">
        <v>15</v>
      </c>
      <c r="N6" s="3" t="s">
        <v>16</v>
      </c>
      <c r="O6" s="4" t="s">
        <v>9</v>
      </c>
    </row>
    <row r="7" spans="1:15" ht="30" x14ac:dyDescent="0.25">
      <c r="A7" s="25">
        <v>1</v>
      </c>
      <c r="B7" s="11" t="s">
        <v>42</v>
      </c>
      <c r="C7" s="15" t="s">
        <v>43</v>
      </c>
      <c r="D7" s="15">
        <v>2</v>
      </c>
      <c r="E7" s="5"/>
      <c r="F7" s="6"/>
      <c r="G7" s="6"/>
      <c r="H7" s="6"/>
      <c r="I7" s="12" t="s">
        <v>106</v>
      </c>
      <c r="J7" s="18"/>
      <c r="K7" s="19"/>
      <c r="L7" s="19"/>
      <c r="M7" s="19">
        <f t="shared" ref="M7:M40" si="0">K7*D7</f>
        <v>0</v>
      </c>
      <c r="N7" s="19">
        <f>O7-M7</f>
        <v>0</v>
      </c>
      <c r="O7" s="20">
        <f t="shared" ref="O7:O40" si="1">L7*D7</f>
        <v>0</v>
      </c>
    </row>
    <row r="8" spans="1:15" ht="30" x14ac:dyDescent="0.25">
      <c r="A8" s="25">
        <v>2</v>
      </c>
      <c r="B8" s="7" t="s">
        <v>44</v>
      </c>
      <c r="C8" s="15" t="s">
        <v>45</v>
      </c>
      <c r="D8" s="15">
        <v>2</v>
      </c>
      <c r="E8" s="5"/>
      <c r="F8" s="6"/>
      <c r="G8" s="6"/>
      <c r="H8" s="6"/>
      <c r="I8" s="12" t="s">
        <v>107</v>
      </c>
      <c r="J8" s="18"/>
      <c r="K8" s="19"/>
      <c r="L8" s="19"/>
      <c r="M8" s="19">
        <f t="shared" si="0"/>
        <v>0</v>
      </c>
      <c r="N8" s="19">
        <f t="shared" ref="N8:N40" si="2">O8-M8</f>
        <v>0</v>
      </c>
      <c r="O8" s="20">
        <f t="shared" si="1"/>
        <v>0</v>
      </c>
    </row>
    <row r="9" spans="1:15" ht="30" x14ac:dyDescent="0.25">
      <c r="A9" s="25">
        <v>3</v>
      </c>
      <c r="B9" s="7" t="s">
        <v>46</v>
      </c>
      <c r="C9" s="15" t="s">
        <v>47</v>
      </c>
      <c r="D9" s="15">
        <v>2</v>
      </c>
      <c r="E9" s="5"/>
      <c r="F9" s="6"/>
      <c r="G9" s="6"/>
      <c r="H9" s="6"/>
      <c r="I9" s="12" t="s">
        <v>107</v>
      </c>
      <c r="J9" s="18"/>
      <c r="K9" s="19"/>
      <c r="L9" s="19"/>
      <c r="M9" s="19">
        <f t="shared" si="0"/>
        <v>0</v>
      </c>
      <c r="N9" s="19">
        <f t="shared" si="2"/>
        <v>0</v>
      </c>
      <c r="O9" s="20">
        <f t="shared" si="1"/>
        <v>0</v>
      </c>
    </row>
    <row r="10" spans="1:15" ht="30" x14ac:dyDescent="0.25">
      <c r="A10" s="25">
        <v>4</v>
      </c>
      <c r="B10" s="7" t="s">
        <v>48</v>
      </c>
      <c r="C10" s="15" t="s">
        <v>49</v>
      </c>
      <c r="D10" s="15">
        <v>2</v>
      </c>
      <c r="E10" s="5"/>
      <c r="F10" s="6"/>
      <c r="G10" s="6"/>
      <c r="H10" s="6"/>
      <c r="I10" s="12" t="s">
        <v>107</v>
      </c>
      <c r="J10" s="18"/>
      <c r="K10" s="19"/>
      <c r="L10" s="19"/>
      <c r="M10" s="19">
        <f t="shared" si="0"/>
        <v>0</v>
      </c>
      <c r="N10" s="19">
        <f t="shared" si="2"/>
        <v>0</v>
      </c>
      <c r="O10" s="20">
        <f t="shared" si="1"/>
        <v>0</v>
      </c>
    </row>
    <row r="11" spans="1:15" ht="30" x14ac:dyDescent="0.25">
      <c r="A11" s="25">
        <v>5</v>
      </c>
      <c r="B11" s="7" t="s">
        <v>50</v>
      </c>
      <c r="C11" s="15" t="s">
        <v>51</v>
      </c>
      <c r="D11" s="15">
        <v>2</v>
      </c>
      <c r="E11" s="5"/>
      <c r="F11" s="6"/>
      <c r="G11" s="6"/>
      <c r="H11" s="6"/>
      <c r="I11" s="12" t="s">
        <v>108</v>
      </c>
      <c r="J11" s="18"/>
      <c r="K11" s="19"/>
      <c r="L11" s="19"/>
      <c r="M11" s="19">
        <f t="shared" si="0"/>
        <v>0</v>
      </c>
      <c r="N11" s="19">
        <f t="shared" si="2"/>
        <v>0</v>
      </c>
      <c r="O11" s="20">
        <f t="shared" si="1"/>
        <v>0</v>
      </c>
    </row>
    <row r="12" spans="1:15" ht="30" x14ac:dyDescent="0.25">
      <c r="A12" s="25">
        <v>6</v>
      </c>
      <c r="B12" s="7" t="s">
        <v>52</v>
      </c>
      <c r="C12" s="15" t="s">
        <v>125</v>
      </c>
      <c r="D12" s="15">
        <v>2</v>
      </c>
      <c r="E12" s="5"/>
      <c r="F12" s="6"/>
      <c r="G12" s="6"/>
      <c r="H12" s="6"/>
      <c r="I12" s="12" t="s">
        <v>107</v>
      </c>
      <c r="J12" s="18"/>
      <c r="K12" s="19"/>
      <c r="L12" s="19"/>
      <c r="M12" s="19">
        <f t="shared" si="0"/>
        <v>0</v>
      </c>
      <c r="N12" s="19">
        <f t="shared" si="2"/>
        <v>0</v>
      </c>
      <c r="O12" s="20">
        <f t="shared" si="1"/>
        <v>0</v>
      </c>
    </row>
    <row r="13" spans="1:15" ht="30" x14ac:dyDescent="0.25">
      <c r="A13" s="25">
        <v>7</v>
      </c>
      <c r="B13" s="7" t="s">
        <v>53</v>
      </c>
      <c r="C13" s="15" t="s">
        <v>126</v>
      </c>
      <c r="D13" s="15">
        <v>6</v>
      </c>
      <c r="E13" s="5"/>
      <c r="F13" s="6"/>
      <c r="G13" s="6"/>
      <c r="H13" s="6"/>
      <c r="I13" s="12" t="s">
        <v>107</v>
      </c>
      <c r="J13" s="18"/>
      <c r="K13" s="19"/>
      <c r="L13" s="19"/>
      <c r="M13" s="19">
        <f t="shared" si="0"/>
        <v>0</v>
      </c>
      <c r="N13" s="19">
        <f t="shared" si="2"/>
        <v>0</v>
      </c>
      <c r="O13" s="20">
        <f t="shared" si="1"/>
        <v>0</v>
      </c>
    </row>
    <row r="14" spans="1:15" ht="30" x14ac:dyDescent="0.25">
      <c r="A14" s="25">
        <v>8</v>
      </c>
      <c r="B14" s="7" t="s">
        <v>54</v>
      </c>
      <c r="C14" s="15" t="s">
        <v>55</v>
      </c>
      <c r="D14" s="15">
        <v>10</v>
      </c>
      <c r="E14" s="5"/>
      <c r="F14" s="6"/>
      <c r="G14" s="6"/>
      <c r="H14" s="6"/>
      <c r="I14" s="12" t="s">
        <v>108</v>
      </c>
      <c r="J14" s="18"/>
      <c r="K14" s="19"/>
      <c r="L14" s="19"/>
      <c r="M14" s="19">
        <f t="shared" si="0"/>
        <v>0</v>
      </c>
      <c r="N14" s="19">
        <f t="shared" si="2"/>
        <v>0</v>
      </c>
      <c r="O14" s="20">
        <f t="shared" si="1"/>
        <v>0</v>
      </c>
    </row>
    <row r="15" spans="1:15" ht="30" x14ac:dyDescent="0.25">
      <c r="A15" s="25">
        <v>9</v>
      </c>
      <c r="B15" s="7" t="s">
        <v>56</v>
      </c>
      <c r="C15" s="15" t="s">
        <v>57</v>
      </c>
      <c r="D15" s="15">
        <v>6</v>
      </c>
      <c r="E15" s="5"/>
      <c r="F15" s="6"/>
      <c r="G15" s="6"/>
      <c r="H15" s="6"/>
      <c r="I15" s="12" t="s">
        <v>108</v>
      </c>
      <c r="J15" s="18"/>
      <c r="K15" s="19"/>
      <c r="L15" s="19"/>
      <c r="M15" s="19">
        <f t="shared" si="0"/>
        <v>0</v>
      </c>
      <c r="N15" s="19">
        <f t="shared" si="2"/>
        <v>0</v>
      </c>
      <c r="O15" s="20">
        <f t="shared" si="1"/>
        <v>0</v>
      </c>
    </row>
    <row r="16" spans="1:15" ht="30" x14ac:dyDescent="0.25">
      <c r="A16" s="25">
        <v>10</v>
      </c>
      <c r="B16" s="7" t="s">
        <v>58</v>
      </c>
      <c r="C16" s="15" t="s">
        <v>59</v>
      </c>
      <c r="D16" s="15">
        <v>2</v>
      </c>
      <c r="E16" s="5"/>
      <c r="F16" s="6"/>
      <c r="G16" s="6"/>
      <c r="H16" s="6"/>
      <c r="I16" s="12" t="s">
        <v>108</v>
      </c>
      <c r="J16" s="18"/>
      <c r="K16" s="19"/>
      <c r="L16" s="19"/>
      <c r="M16" s="19">
        <f t="shared" si="0"/>
        <v>0</v>
      </c>
      <c r="N16" s="19">
        <f t="shared" si="2"/>
        <v>0</v>
      </c>
      <c r="O16" s="20">
        <f t="shared" si="1"/>
        <v>0</v>
      </c>
    </row>
    <row r="17" spans="1:15" ht="30" x14ac:dyDescent="0.25">
      <c r="A17" s="25">
        <v>11</v>
      </c>
      <c r="B17" s="7" t="s">
        <v>60</v>
      </c>
      <c r="C17" s="15" t="s">
        <v>61</v>
      </c>
      <c r="D17" s="15">
        <v>2</v>
      </c>
      <c r="E17" s="5"/>
      <c r="F17" s="6"/>
      <c r="G17" s="6"/>
      <c r="H17" s="6"/>
      <c r="I17" s="12" t="s">
        <v>108</v>
      </c>
      <c r="J17" s="18"/>
      <c r="K17" s="19"/>
      <c r="L17" s="19"/>
      <c r="M17" s="19">
        <f t="shared" si="0"/>
        <v>0</v>
      </c>
      <c r="N17" s="19">
        <f t="shared" si="2"/>
        <v>0</v>
      </c>
      <c r="O17" s="20">
        <f t="shared" si="1"/>
        <v>0</v>
      </c>
    </row>
    <row r="18" spans="1:15" ht="30" x14ac:dyDescent="0.25">
      <c r="A18" s="25">
        <v>12</v>
      </c>
      <c r="B18" s="7" t="s">
        <v>62</v>
      </c>
      <c r="C18" s="15" t="s">
        <v>63</v>
      </c>
      <c r="D18" s="15">
        <v>2</v>
      </c>
      <c r="E18" s="5"/>
      <c r="F18" s="6"/>
      <c r="G18" s="6"/>
      <c r="H18" s="6"/>
      <c r="I18" s="12" t="s">
        <v>108</v>
      </c>
      <c r="J18" s="18"/>
      <c r="K18" s="19"/>
      <c r="L18" s="19"/>
      <c r="M18" s="19">
        <f t="shared" si="0"/>
        <v>0</v>
      </c>
      <c r="N18" s="19">
        <f t="shared" si="2"/>
        <v>0</v>
      </c>
      <c r="O18" s="20">
        <f t="shared" si="1"/>
        <v>0</v>
      </c>
    </row>
    <row r="19" spans="1:15" ht="30" x14ac:dyDescent="0.25">
      <c r="A19" s="25">
        <v>13</v>
      </c>
      <c r="B19" s="7" t="s">
        <v>64</v>
      </c>
      <c r="C19" s="15" t="s">
        <v>65</v>
      </c>
      <c r="D19" s="15">
        <v>2</v>
      </c>
      <c r="E19" s="5"/>
      <c r="F19" s="6"/>
      <c r="G19" s="6"/>
      <c r="H19" s="6"/>
      <c r="I19" s="12" t="s">
        <v>108</v>
      </c>
      <c r="J19" s="18"/>
      <c r="K19" s="19"/>
      <c r="L19" s="19"/>
      <c r="M19" s="19">
        <f t="shared" si="0"/>
        <v>0</v>
      </c>
      <c r="N19" s="19">
        <f t="shared" si="2"/>
        <v>0</v>
      </c>
      <c r="O19" s="20">
        <f t="shared" si="1"/>
        <v>0</v>
      </c>
    </row>
    <row r="20" spans="1:15" ht="30" x14ac:dyDescent="0.25">
      <c r="A20" s="25">
        <v>14</v>
      </c>
      <c r="B20" s="7" t="s">
        <v>66</v>
      </c>
      <c r="C20" s="15" t="s">
        <v>127</v>
      </c>
      <c r="D20" s="15">
        <v>6</v>
      </c>
      <c r="E20" s="5"/>
      <c r="F20" s="6"/>
      <c r="G20" s="6"/>
      <c r="H20" s="6"/>
      <c r="I20" s="12" t="s">
        <v>108</v>
      </c>
      <c r="J20" s="18"/>
      <c r="K20" s="19"/>
      <c r="L20" s="19"/>
      <c r="M20" s="19">
        <f t="shared" si="0"/>
        <v>0</v>
      </c>
      <c r="N20" s="19">
        <f t="shared" si="2"/>
        <v>0</v>
      </c>
      <c r="O20" s="20">
        <f t="shared" si="1"/>
        <v>0</v>
      </c>
    </row>
    <row r="21" spans="1:15" ht="30" x14ac:dyDescent="0.25">
      <c r="A21" s="25">
        <v>15</v>
      </c>
      <c r="B21" s="7" t="s">
        <v>67</v>
      </c>
      <c r="C21" s="15" t="s">
        <v>68</v>
      </c>
      <c r="D21" s="15">
        <v>4</v>
      </c>
      <c r="E21" s="5"/>
      <c r="F21" s="6"/>
      <c r="G21" s="6"/>
      <c r="H21" s="6"/>
      <c r="I21" s="12" t="s">
        <v>108</v>
      </c>
      <c r="J21" s="18"/>
      <c r="K21" s="19"/>
      <c r="L21" s="19"/>
      <c r="M21" s="19">
        <f t="shared" ref="M21:M30" si="3">K21*D21</f>
        <v>0</v>
      </c>
      <c r="N21" s="19">
        <f t="shared" ref="N21:N30" si="4">O21-M21</f>
        <v>0</v>
      </c>
      <c r="O21" s="20">
        <f t="shared" ref="O21:O30" si="5">L21*D21</f>
        <v>0</v>
      </c>
    </row>
    <row r="22" spans="1:15" ht="30" x14ac:dyDescent="0.25">
      <c r="A22" s="25">
        <v>16</v>
      </c>
      <c r="B22" s="7" t="s">
        <v>69</v>
      </c>
      <c r="C22" s="15" t="s">
        <v>70</v>
      </c>
      <c r="D22" s="15">
        <v>2</v>
      </c>
      <c r="E22" s="5"/>
      <c r="F22" s="6"/>
      <c r="G22" s="6"/>
      <c r="H22" s="6"/>
      <c r="I22" s="12" t="s">
        <v>108</v>
      </c>
      <c r="J22" s="18"/>
      <c r="K22" s="19"/>
      <c r="L22" s="19"/>
      <c r="M22" s="19">
        <f t="shared" si="3"/>
        <v>0</v>
      </c>
      <c r="N22" s="19">
        <f t="shared" si="4"/>
        <v>0</v>
      </c>
      <c r="O22" s="20">
        <f t="shared" si="5"/>
        <v>0</v>
      </c>
    </row>
    <row r="23" spans="1:15" ht="30" x14ac:dyDescent="0.25">
      <c r="A23" s="25">
        <v>17</v>
      </c>
      <c r="B23" s="7" t="s">
        <v>71</v>
      </c>
      <c r="C23" s="15" t="s">
        <v>128</v>
      </c>
      <c r="D23" s="15">
        <v>2</v>
      </c>
      <c r="E23" s="5"/>
      <c r="F23" s="6"/>
      <c r="G23" s="6"/>
      <c r="H23" s="6"/>
      <c r="I23" s="12" t="s">
        <v>108</v>
      </c>
      <c r="J23" s="18"/>
      <c r="K23" s="19"/>
      <c r="L23" s="19"/>
      <c r="M23" s="19">
        <f t="shared" si="3"/>
        <v>0</v>
      </c>
      <c r="N23" s="19">
        <f t="shared" si="4"/>
        <v>0</v>
      </c>
      <c r="O23" s="20">
        <f t="shared" si="5"/>
        <v>0</v>
      </c>
    </row>
    <row r="24" spans="1:15" ht="30" x14ac:dyDescent="0.25">
      <c r="A24" s="25">
        <v>18</v>
      </c>
      <c r="B24" s="7" t="s">
        <v>72</v>
      </c>
      <c r="C24" s="15" t="s">
        <v>73</v>
      </c>
      <c r="D24" s="15">
        <v>4</v>
      </c>
      <c r="E24" s="5"/>
      <c r="F24" s="6"/>
      <c r="G24" s="6"/>
      <c r="H24" s="6"/>
      <c r="I24" s="12" t="s">
        <v>108</v>
      </c>
      <c r="J24" s="18"/>
      <c r="K24" s="19"/>
      <c r="L24" s="19"/>
      <c r="M24" s="19">
        <f t="shared" si="3"/>
        <v>0</v>
      </c>
      <c r="N24" s="19">
        <f t="shared" si="4"/>
        <v>0</v>
      </c>
      <c r="O24" s="20">
        <f t="shared" si="5"/>
        <v>0</v>
      </c>
    </row>
    <row r="25" spans="1:15" ht="30" x14ac:dyDescent="0.25">
      <c r="A25" s="25">
        <v>19</v>
      </c>
      <c r="B25" s="7" t="s">
        <v>74</v>
      </c>
      <c r="C25" s="15" t="s">
        <v>75</v>
      </c>
      <c r="D25" s="15">
        <v>2</v>
      </c>
      <c r="E25" s="5"/>
      <c r="F25" s="6"/>
      <c r="G25" s="6"/>
      <c r="H25" s="6"/>
      <c r="I25" s="12" t="s">
        <v>108</v>
      </c>
      <c r="J25" s="18"/>
      <c r="K25" s="19"/>
      <c r="L25" s="19"/>
      <c r="M25" s="19">
        <f t="shared" si="3"/>
        <v>0</v>
      </c>
      <c r="N25" s="19">
        <f t="shared" si="4"/>
        <v>0</v>
      </c>
      <c r="O25" s="20">
        <f t="shared" si="5"/>
        <v>0</v>
      </c>
    </row>
    <row r="26" spans="1:15" ht="30" x14ac:dyDescent="0.25">
      <c r="A26" s="25">
        <v>20</v>
      </c>
      <c r="B26" s="7" t="s">
        <v>76</v>
      </c>
      <c r="C26" s="15" t="s">
        <v>77</v>
      </c>
      <c r="D26" s="15">
        <v>6</v>
      </c>
      <c r="E26" s="5"/>
      <c r="F26" s="6"/>
      <c r="G26" s="6"/>
      <c r="H26" s="6"/>
      <c r="I26" s="12" t="s">
        <v>108</v>
      </c>
      <c r="J26" s="18"/>
      <c r="K26" s="19"/>
      <c r="L26" s="19"/>
      <c r="M26" s="19">
        <f t="shared" si="3"/>
        <v>0</v>
      </c>
      <c r="N26" s="19">
        <f t="shared" si="4"/>
        <v>0</v>
      </c>
      <c r="O26" s="20">
        <f t="shared" si="5"/>
        <v>0</v>
      </c>
    </row>
    <row r="27" spans="1:15" ht="30" x14ac:dyDescent="0.25">
      <c r="A27" s="25">
        <v>21</v>
      </c>
      <c r="B27" s="7" t="s">
        <v>78</v>
      </c>
      <c r="C27" s="15" t="s">
        <v>79</v>
      </c>
      <c r="D27" s="15">
        <v>2</v>
      </c>
      <c r="E27" s="5"/>
      <c r="F27" s="6"/>
      <c r="G27" s="6"/>
      <c r="H27" s="6"/>
      <c r="I27" s="12" t="s">
        <v>108</v>
      </c>
      <c r="J27" s="18"/>
      <c r="K27" s="19"/>
      <c r="L27" s="19"/>
      <c r="M27" s="19">
        <f t="shared" si="3"/>
        <v>0</v>
      </c>
      <c r="N27" s="19">
        <f t="shared" si="4"/>
        <v>0</v>
      </c>
      <c r="O27" s="20">
        <f t="shared" si="5"/>
        <v>0</v>
      </c>
    </row>
    <row r="28" spans="1:15" ht="30" x14ac:dyDescent="0.25">
      <c r="A28" s="25">
        <v>22</v>
      </c>
      <c r="B28" s="7" t="s">
        <v>80</v>
      </c>
      <c r="C28" s="15" t="s">
        <v>129</v>
      </c>
      <c r="D28" s="15">
        <v>2</v>
      </c>
      <c r="E28" s="5"/>
      <c r="F28" s="6"/>
      <c r="G28" s="6"/>
      <c r="H28" s="6"/>
      <c r="I28" s="12" t="s">
        <v>108</v>
      </c>
      <c r="J28" s="18"/>
      <c r="K28" s="19"/>
      <c r="L28" s="19"/>
      <c r="M28" s="19">
        <f t="shared" si="3"/>
        <v>0</v>
      </c>
      <c r="N28" s="19">
        <f t="shared" si="4"/>
        <v>0</v>
      </c>
      <c r="O28" s="20">
        <f t="shared" si="5"/>
        <v>0</v>
      </c>
    </row>
    <row r="29" spans="1:15" ht="30" x14ac:dyDescent="0.25">
      <c r="A29" s="25">
        <v>23</v>
      </c>
      <c r="B29" s="7" t="s">
        <v>81</v>
      </c>
      <c r="C29" s="15" t="s">
        <v>82</v>
      </c>
      <c r="D29" s="15">
        <v>4</v>
      </c>
      <c r="E29" s="5"/>
      <c r="F29" s="6"/>
      <c r="G29" s="6"/>
      <c r="H29" s="6"/>
      <c r="I29" s="12" t="s">
        <v>108</v>
      </c>
      <c r="J29" s="18"/>
      <c r="K29" s="19"/>
      <c r="L29" s="19"/>
      <c r="M29" s="19">
        <f t="shared" si="3"/>
        <v>0</v>
      </c>
      <c r="N29" s="19">
        <f t="shared" si="4"/>
        <v>0</v>
      </c>
      <c r="O29" s="20">
        <f t="shared" si="5"/>
        <v>0</v>
      </c>
    </row>
    <row r="30" spans="1:15" ht="30" x14ac:dyDescent="0.25">
      <c r="A30" s="25">
        <v>24</v>
      </c>
      <c r="B30" s="7" t="s">
        <v>83</v>
      </c>
      <c r="C30" s="15" t="s">
        <v>84</v>
      </c>
      <c r="D30" s="15">
        <v>12</v>
      </c>
      <c r="E30" s="5"/>
      <c r="F30" s="6"/>
      <c r="G30" s="6"/>
      <c r="H30" s="6"/>
      <c r="I30" s="12" t="s">
        <v>109</v>
      </c>
      <c r="J30" s="18"/>
      <c r="K30" s="19"/>
      <c r="L30" s="19"/>
      <c r="M30" s="19">
        <f t="shared" si="3"/>
        <v>0</v>
      </c>
      <c r="N30" s="19">
        <f t="shared" si="4"/>
        <v>0</v>
      </c>
      <c r="O30" s="20">
        <f t="shared" si="5"/>
        <v>0</v>
      </c>
    </row>
    <row r="31" spans="1:15" ht="30" x14ac:dyDescent="0.25">
      <c r="A31" s="25">
        <v>25</v>
      </c>
      <c r="B31" s="7" t="s">
        <v>85</v>
      </c>
      <c r="C31" s="15" t="s">
        <v>86</v>
      </c>
      <c r="D31" s="15">
        <v>2</v>
      </c>
      <c r="E31" s="5"/>
      <c r="F31" s="6"/>
      <c r="G31" s="6"/>
      <c r="H31" s="6"/>
      <c r="I31" s="12" t="s">
        <v>108</v>
      </c>
      <c r="J31" s="18"/>
      <c r="K31" s="19"/>
      <c r="L31" s="19"/>
      <c r="M31" s="19">
        <f t="shared" si="0"/>
        <v>0</v>
      </c>
      <c r="N31" s="19">
        <f t="shared" si="2"/>
        <v>0</v>
      </c>
      <c r="O31" s="20">
        <f t="shared" si="1"/>
        <v>0</v>
      </c>
    </row>
    <row r="32" spans="1:15" ht="30" x14ac:dyDescent="0.25">
      <c r="A32" s="25">
        <v>26</v>
      </c>
      <c r="B32" s="7" t="s">
        <v>87</v>
      </c>
      <c r="C32" s="15" t="s">
        <v>88</v>
      </c>
      <c r="D32" s="15">
        <v>4</v>
      </c>
      <c r="E32" s="5"/>
      <c r="F32" s="6"/>
      <c r="G32" s="6"/>
      <c r="H32" s="6"/>
      <c r="I32" s="12" t="s">
        <v>108</v>
      </c>
      <c r="J32" s="18"/>
      <c r="K32" s="19"/>
      <c r="L32" s="19"/>
      <c r="M32" s="19">
        <f t="shared" si="0"/>
        <v>0</v>
      </c>
      <c r="N32" s="19">
        <f t="shared" si="2"/>
        <v>0</v>
      </c>
      <c r="O32" s="20">
        <f t="shared" si="1"/>
        <v>0</v>
      </c>
    </row>
    <row r="33" spans="1:15" ht="30" x14ac:dyDescent="0.25">
      <c r="A33" s="25">
        <v>27</v>
      </c>
      <c r="B33" s="7" t="s">
        <v>89</v>
      </c>
      <c r="C33" s="15" t="s">
        <v>130</v>
      </c>
      <c r="D33" s="15">
        <v>2</v>
      </c>
      <c r="E33" s="5"/>
      <c r="F33" s="6"/>
      <c r="G33" s="6"/>
      <c r="H33" s="6"/>
      <c r="I33" s="12" t="s">
        <v>108</v>
      </c>
      <c r="J33" s="18"/>
      <c r="K33" s="19"/>
      <c r="L33" s="19"/>
      <c r="M33" s="19">
        <f t="shared" si="0"/>
        <v>0</v>
      </c>
      <c r="N33" s="19">
        <f t="shared" si="2"/>
        <v>0</v>
      </c>
      <c r="O33" s="20">
        <f t="shared" si="1"/>
        <v>0</v>
      </c>
    </row>
    <row r="34" spans="1:15" ht="30" x14ac:dyDescent="0.25">
      <c r="A34" s="25">
        <v>28</v>
      </c>
      <c r="B34" s="7" t="s">
        <v>90</v>
      </c>
      <c r="C34" s="15" t="s">
        <v>131</v>
      </c>
      <c r="D34" s="15">
        <v>2</v>
      </c>
      <c r="E34" s="5"/>
      <c r="F34" s="6"/>
      <c r="G34" s="6"/>
      <c r="H34" s="6"/>
      <c r="I34" s="12" t="s">
        <v>108</v>
      </c>
      <c r="J34" s="18"/>
      <c r="K34" s="19"/>
      <c r="L34" s="19"/>
      <c r="M34" s="19">
        <f t="shared" si="0"/>
        <v>0</v>
      </c>
      <c r="N34" s="19">
        <f t="shared" si="2"/>
        <v>0</v>
      </c>
      <c r="O34" s="20">
        <f t="shared" si="1"/>
        <v>0</v>
      </c>
    </row>
    <row r="35" spans="1:15" ht="30" x14ac:dyDescent="0.25">
      <c r="A35" s="25">
        <v>29</v>
      </c>
      <c r="B35" s="7" t="s">
        <v>91</v>
      </c>
      <c r="C35" s="15" t="s">
        <v>92</v>
      </c>
      <c r="D35" s="15">
        <v>2</v>
      </c>
      <c r="E35" s="5"/>
      <c r="F35" s="6"/>
      <c r="G35" s="6"/>
      <c r="H35" s="6"/>
      <c r="I35" s="12" t="s">
        <v>108</v>
      </c>
      <c r="J35" s="18"/>
      <c r="K35" s="19"/>
      <c r="L35" s="19"/>
      <c r="M35" s="19">
        <f t="shared" si="0"/>
        <v>0</v>
      </c>
      <c r="N35" s="19">
        <f t="shared" si="2"/>
        <v>0</v>
      </c>
      <c r="O35" s="20">
        <f t="shared" si="1"/>
        <v>0</v>
      </c>
    </row>
    <row r="36" spans="1:15" ht="30" x14ac:dyDescent="0.25">
      <c r="A36" s="25">
        <v>30</v>
      </c>
      <c r="B36" s="7" t="s">
        <v>93</v>
      </c>
      <c r="C36" s="15" t="s">
        <v>94</v>
      </c>
      <c r="D36" s="15">
        <v>2</v>
      </c>
      <c r="E36" s="5"/>
      <c r="F36" s="6"/>
      <c r="G36" s="6"/>
      <c r="H36" s="6"/>
      <c r="I36" s="12" t="s">
        <v>108</v>
      </c>
      <c r="J36" s="18"/>
      <c r="K36" s="19"/>
      <c r="L36" s="19"/>
      <c r="M36" s="19">
        <f t="shared" si="0"/>
        <v>0</v>
      </c>
      <c r="N36" s="19">
        <f t="shared" si="2"/>
        <v>0</v>
      </c>
      <c r="O36" s="20">
        <f t="shared" si="1"/>
        <v>0</v>
      </c>
    </row>
    <row r="37" spans="1:15" ht="30" x14ac:dyDescent="0.25">
      <c r="A37" s="25">
        <v>31</v>
      </c>
      <c r="B37" s="7" t="s">
        <v>95</v>
      </c>
      <c r="C37" s="15" t="s">
        <v>132</v>
      </c>
      <c r="D37" s="15">
        <v>2</v>
      </c>
      <c r="E37" s="5"/>
      <c r="F37" s="6"/>
      <c r="G37" s="6"/>
      <c r="H37" s="6"/>
      <c r="I37" s="12" t="s">
        <v>108</v>
      </c>
      <c r="J37" s="18"/>
      <c r="K37" s="19"/>
      <c r="L37" s="19"/>
      <c r="M37" s="19">
        <f t="shared" si="0"/>
        <v>0</v>
      </c>
      <c r="N37" s="19">
        <f t="shared" si="2"/>
        <v>0</v>
      </c>
      <c r="O37" s="20">
        <f t="shared" si="1"/>
        <v>0</v>
      </c>
    </row>
    <row r="38" spans="1:15" ht="30" x14ac:dyDescent="0.25">
      <c r="A38" s="25">
        <v>32</v>
      </c>
      <c r="B38" s="7" t="s">
        <v>96</v>
      </c>
      <c r="C38" s="15" t="s">
        <v>97</v>
      </c>
      <c r="D38" s="15">
        <v>2</v>
      </c>
      <c r="E38" s="5"/>
      <c r="F38" s="6"/>
      <c r="G38" s="6"/>
      <c r="H38" s="6"/>
      <c r="I38" s="12" t="s">
        <v>110</v>
      </c>
      <c r="J38" s="18"/>
      <c r="K38" s="19"/>
      <c r="L38" s="19"/>
      <c r="M38" s="19">
        <f t="shared" si="0"/>
        <v>0</v>
      </c>
      <c r="N38" s="19">
        <f t="shared" si="2"/>
        <v>0</v>
      </c>
      <c r="O38" s="20">
        <f t="shared" si="1"/>
        <v>0</v>
      </c>
    </row>
    <row r="39" spans="1:15" ht="30" x14ac:dyDescent="0.25">
      <c r="A39" s="25">
        <v>33</v>
      </c>
      <c r="B39" s="7" t="s">
        <v>98</v>
      </c>
      <c r="C39" s="15" t="s">
        <v>133</v>
      </c>
      <c r="D39" s="15">
        <v>12</v>
      </c>
      <c r="E39" s="5"/>
      <c r="F39" s="6"/>
      <c r="G39" s="6"/>
      <c r="H39" s="6"/>
      <c r="I39" s="12" t="s">
        <v>108</v>
      </c>
      <c r="J39" s="18"/>
      <c r="K39" s="19"/>
      <c r="L39" s="19"/>
      <c r="M39" s="19">
        <f t="shared" si="0"/>
        <v>0</v>
      </c>
      <c r="N39" s="19">
        <f t="shared" si="2"/>
        <v>0</v>
      </c>
      <c r="O39" s="20">
        <f t="shared" si="1"/>
        <v>0</v>
      </c>
    </row>
    <row r="40" spans="1:15" ht="30" x14ac:dyDescent="0.25">
      <c r="A40" s="25">
        <v>34</v>
      </c>
      <c r="B40" s="7" t="s">
        <v>99</v>
      </c>
      <c r="C40" s="15" t="s">
        <v>100</v>
      </c>
      <c r="D40" s="15">
        <v>2</v>
      </c>
      <c r="E40" s="5"/>
      <c r="F40" s="6"/>
      <c r="G40" s="6"/>
      <c r="H40" s="6"/>
      <c r="I40" s="12" t="s">
        <v>108</v>
      </c>
      <c r="J40" s="18"/>
      <c r="K40" s="19"/>
      <c r="L40" s="19"/>
      <c r="M40" s="19">
        <f t="shared" si="0"/>
        <v>0</v>
      </c>
      <c r="N40" s="19">
        <f t="shared" si="2"/>
        <v>0</v>
      </c>
      <c r="O40" s="20">
        <f t="shared" si="1"/>
        <v>0</v>
      </c>
    </row>
    <row r="41" spans="1:15" ht="30" x14ac:dyDescent="0.25">
      <c r="A41" s="25">
        <v>35</v>
      </c>
      <c r="B41" s="7" t="s">
        <v>101</v>
      </c>
      <c r="C41" s="15" t="s">
        <v>102</v>
      </c>
      <c r="D41" s="15">
        <v>6</v>
      </c>
      <c r="E41" s="5"/>
      <c r="F41" s="6"/>
      <c r="G41" s="6"/>
      <c r="H41" s="6"/>
      <c r="I41" s="12" t="s">
        <v>108</v>
      </c>
      <c r="J41" s="18"/>
      <c r="K41" s="19"/>
      <c r="L41" s="19"/>
      <c r="M41" s="19">
        <f t="shared" ref="M41:M43" si="6">K41*D41</f>
        <v>0</v>
      </c>
      <c r="N41" s="19">
        <f t="shared" ref="N41:N43" si="7">O41-M41</f>
        <v>0</v>
      </c>
      <c r="O41" s="20">
        <f t="shared" ref="O41:O43" si="8">L41*D41</f>
        <v>0</v>
      </c>
    </row>
    <row r="42" spans="1:15" ht="30" x14ac:dyDescent="0.25">
      <c r="A42" s="25">
        <v>36</v>
      </c>
      <c r="B42" s="7" t="s">
        <v>103</v>
      </c>
      <c r="C42" s="15" t="s">
        <v>104</v>
      </c>
      <c r="D42" s="15">
        <v>2</v>
      </c>
      <c r="E42" s="5"/>
      <c r="F42" s="6"/>
      <c r="G42" s="6"/>
      <c r="H42" s="6"/>
      <c r="I42" s="12" t="s">
        <v>108</v>
      </c>
      <c r="J42" s="18"/>
      <c r="K42" s="19"/>
      <c r="L42" s="19"/>
      <c r="M42" s="19">
        <f t="shared" si="6"/>
        <v>0</v>
      </c>
      <c r="N42" s="19">
        <f t="shared" si="7"/>
        <v>0</v>
      </c>
      <c r="O42" s="20">
        <f t="shared" si="8"/>
        <v>0</v>
      </c>
    </row>
    <row r="43" spans="1:15" ht="30.75" thickBot="1" x14ac:dyDescent="0.3">
      <c r="A43" s="25">
        <v>37</v>
      </c>
      <c r="B43" s="7" t="s">
        <v>105</v>
      </c>
      <c r="C43" s="15" t="s">
        <v>134</v>
      </c>
      <c r="D43" s="15">
        <v>2</v>
      </c>
      <c r="E43" s="5"/>
      <c r="F43" s="6"/>
      <c r="G43" s="6"/>
      <c r="H43" s="6"/>
      <c r="I43" s="12" t="s">
        <v>108</v>
      </c>
      <c r="J43" s="18"/>
      <c r="K43" s="19"/>
      <c r="L43" s="19"/>
      <c r="M43" s="19">
        <f t="shared" si="6"/>
        <v>0</v>
      </c>
      <c r="N43" s="19">
        <f t="shared" si="7"/>
        <v>0</v>
      </c>
      <c r="O43" s="20">
        <f t="shared" si="8"/>
        <v>0</v>
      </c>
    </row>
    <row r="44" spans="1:15" ht="15.75" thickBot="1" x14ac:dyDescent="0.3">
      <c r="A44" s="33" t="s">
        <v>5</v>
      </c>
      <c r="B44" s="34"/>
      <c r="C44" s="34"/>
      <c r="D44" s="35"/>
      <c r="E44" s="8"/>
      <c r="F44" s="36" t="s">
        <v>14</v>
      </c>
      <c r="G44" s="37"/>
      <c r="H44" s="37"/>
      <c r="I44" s="37"/>
      <c r="J44" s="37"/>
      <c r="K44" s="37"/>
      <c r="L44" s="37"/>
      <c r="M44" s="21">
        <f>SUM(M7:M43)</f>
        <v>0</v>
      </c>
      <c r="N44" s="21">
        <f>SUM(N7:N43)</f>
        <v>0</v>
      </c>
      <c r="O44" s="24">
        <f>SUM(O7:O43)</f>
        <v>0</v>
      </c>
    </row>
    <row r="45" spans="1:15" x14ac:dyDescent="0.25">
      <c r="A45" s="16"/>
      <c r="B45" s="16"/>
      <c r="C45" s="1"/>
      <c r="D45" s="1"/>
    </row>
    <row r="46" spans="1:15" x14ac:dyDescent="0.25">
      <c r="A46" s="17"/>
      <c r="B46" s="17"/>
      <c r="C46" s="1"/>
      <c r="D46" s="1"/>
    </row>
    <row r="47" spans="1:15" x14ac:dyDescent="0.25">
      <c r="A47" s="22"/>
      <c r="B47" s="22" t="s">
        <v>13</v>
      </c>
      <c r="C47" s="23"/>
      <c r="D47" s="23"/>
    </row>
    <row r="50" spans="1:17" x14ac:dyDescent="0.25">
      <c r="A50" s="38" t="s">
        <v>18</v>
      </c>
      <c r="B50" s="38"/>
      <c r="C50" s="38"/>
      <c r="D50" s="38"/>
      <c r="E50" s="38"/>
      <c r="F50" s="38"/>
      <c r="G50" s="38"/>
      <c r="H50" s="38"/>
      <c r="I50" s="38"/>
      <c r="J50" s="38"/>
      <c r="K50" s="38"/>
      <c r="L50" s="38"/>
      <c r="M50" s="38"/>
      <c r="N50" s="38"/>
      <c r="P50" s="26"/>
      <c r="Q50" s="26"/>
    </row>
    <row r="51" spans="1:17" x14ac:dyDescent="0.25">
      <c r="A51" s="38"/>
      <c r="B51" s="38"/>
      <c r="C51" s="38"/>
      <c r="D51" s="38"/>
      <c r="E51" s="38"/>
      <c r="F51" s="38"/>
      <c r="G51" s="38"/>
      <c r="H51" s="38"/>
      <c r="I51" s="38"/>
      <c r="J51" s="38"/>
      <c r="K51" s="38"/>
      <c r="L51" s="38"/>
      <c r="M51" s="38"/>
      <c r="N51" s="38"/>
      <c r="P51" s="26"/>
      <c r="Q51" s="26"/>
    </row>
    <row r="52" spans="1:17" x14ac:dyDescent="0.25">
      <c r="A52" s="27" t="s">
        <v>24</v>
      </c>
      <c r="B52" s="27"/>
      <c r="C52" s="27"/>
      <c r="D52" s="27"/>
      <c r="E52" s="27"/>
      <c r="F52" s="27"/>
      <c r="G52" s="27"/>
      <c r="H52" s="27"/>
      <c r="I52" s="27"/>
      <c r="J52" s="27"/>
      <c r="K52" s="27"/>
      <c r="L52" s="27"/>
      <c r="M52" s="27"/>
      <c r="N52" s="27"/>
      <c r="O52" s="27"/>
    </row>
    <row r="53" spans="1:17" x14ac:dyDescent="0.25">
      <c r="A53" s="27"/>
      <c r="B53" s="27"/>
      <c r="C53" s="27"/>
      <c r="D53" s="27"/>
      <c r="E53" s="27"/>
      <c r="F53" s="27"/>
      <c r="G53" s="27"/>
      <c r="H53" s="27"/>
      <c r="I53" s="27"/>
      <c r="J53" s="27"/>
      <c r="K53" s="27"/>
      <c r="L53" s="27"/>
      <c r="M53" s="27"/>
      <c r="N53" s="27"/>
      <c r="O53" s="27"/>
    </row>
    <row r="54" spans="1:17" x14ac:dyDescent="0.25">
      <c r="A54" s="27"/>
      <c r="B54" s="27"/>
      <c r="C54" s="27"/>
      <c r="D54" s="27"/>
      <c r="E54" s="27"/>
      <c r="F54" s="27"/>
      <c r="G54" s="27"/>
      <c r="H54" s="27"/>
      <c r="I54" s="27"/>
      <c r="J54" s="27"/>
      <c r="K54" s="27"/>
      <c r="L54" s="27"/>
      <c r="M54" s="27"/>
      <c r="N54" s="27"/>
      <c r="O54" s="27"/>
    </row>
    <row r="55" spans="1:17" x14ac:dyDescent="0.25">
      <c r="A55" s="27"/>
      <c r="B55" s="27"/>
      <c r="C55" s="27"/>
      <c r="D55" s="27"/>
      <c r="E55" s="27"/>
      <c r="F55" s="27"/>
      <c r="G55" s="27"/>
      <c r="H55" s="27"/>
      <c r="I55" s="27"/>
      <c r="J55" s="27"/>
      <c r="K55" s="27"/>
      <c r="L55" s="27"/>
      <c r="M55" s="27"/>
      <c r="N55" s="27"/>
      <c r="O55" s="27"/>
    </row>
    <row r="56" spans="1:17" x14ac:dyDescent="0.25">
      <c r="A56" s="27"/>
      <c r="B56" s="27"/>
      <c r="C56" s="27"/>
      <c r="D56" s="27"/>
      <c r="E56" s="27"/>
      <c r="F56" s="27"/>
      <c r="G56" s="27"/>
      <c r="H56" s="27"/>
      <c r="I56" s="27"/>
      <c r="J56" s="27"/>
      <c r="K56" s="27"/>
      <c r="L56" s="27"/>
      <c r="M56" s="27"/>
      <c r="N56" s="27"/>
      <c r="O56" s="27"/>
    </row>
    <row r="57" spans="1:17" x14ac:dyDescent="0.25">
      <c r="A57" s="27"/>
      <c r="B57" s="27"/>
      <c r="C57" s="27"/>
      <c r="D57" s="27"/>
      <c r="E57" s="27"/>
      <c r="F57" s="27"/>
      <c r="G57" s="27"/>
      <c r="H57" s="27"/>
      <c r="I57" s="27"/>
      <c r="J57" s="27"/>
      <c r="K57" s="27"/>
      <c r="L57" s="27"/>
      <c r="M57" s="27"/>
      <c r="N57" s="27"/>
      <c r="O57" s="27"/>
    </row>
  </sheetData>
  <mergeCells count="7">
    <mergeCell ref="A52:O57"/>
    <mergeCell ref="B2:O2"/>
    <mergeCell ref="B3:O3"/>
    <mergeCell ref="B5:O5"/>
    <mergeCell ref="A44:D44"/>
    <mergeCell ref="F44:L44"/>
    <mergeCell ref="A50:N51"/>
  </mergeCells>
  <pageMargins left="0.70866141732283472" right="0.70866141732283472" top="0.78740157480314965" bottom="0.78740157480314965"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orkbookViewId="0">
      <selection activeCell="D6" sqref="D6"/>
    </sheetView>
  </sheetViews>
  <sheetFormatPr defaultRowHeight="15" x14ac:dyDescent="0.25"/>
  <cols>
    <col min="1" max="1" width="10.28515625" style="1" customWidth="1"/>
    <col min="2" max="2" width="42.28515625" style="1" customWidth="1"/>
    <col min="3" max="4" width="16.28515625" style="13" customWidth="1"/>
    <col min="5" max="5" width="1.7109375" style="1" customWidth="1"/>
    <col min="6" max="6" width="32.28515625" style="1" customWidth="1"/>
    <col min="7" max="7" width="15.28515625" style="1" bestFit="1" customWidth="1"/>
    <col min="8" max="8" width="21" style="1" customWidth="1"/>
    <col min="9" max="9" width="22.7109375" style="1" customWidth="1"/>
    <col min="10" max="10" width="9.140625" style="1"/>
    <col min="11" max="15" width="14.7109375" style="1" customWidth="1"/>
    <col min="16" max="16384" width="9.140625" style="1"/>
  </cols>
  <sheetData>
    <row r="1" spans="1:17" x14ac:dyDescent="0.25">
      <c r="O1" s="1" t="s">
        <v>4</v>
      </c>
    </row>
    <row r="2" spans="1:17" s="10" customFormat="1" ht="18.75" x14ac:dyDescent="0.3">
      <c r="B2" s="28" t="s">
        <v>10</v>
      </c>
      <c r="C2" s="28"/>
      <c r="D2" s="28"/>
      <c r="E2" s="28"/>
      <c r="F2" s="28"/>
      <c r="G2" s="28"/>
      <c r="H2" s="28"/>
      <c r="I2" s="28"/>
      <c r="J2" s="28"/>
      <c r="K2" s="28"/>
      <c r="L2" s="28"/>
      <c r="M2" s="28"/>
      <c r="N2" s="28"/>
      <c r="O2" s="28"/>
    </row>
    <row r="3" spans="1:17" ht="15.75" x14ac:dyDescent="0.25">
      <c r="B3" s="29" t="s">
        <v>25</v>
      </c>
      <c r="C3" s="29"/>
      <c r="D3" s="29"/>
      <c r="E3" s="29"/>
      <c r="F3" s="29"/>
      <c r="G3" s="29"/>
      <c r="H3" s="29"/>
      <c r="I3" s="29"/>
      <c r="J3" s="29"/>
      <c r="K3" s="29"/>
      <c r="L3" s="29"/>
      <c r="M3" s="29"/>
      <c r="N3" s="29"/>
      <c r="O3" s="29"/>
    </row>
    <row r="4" spans="1:17" ht="15.75" thickBot="1" x14ac:dyDescent="0.3"/>
    <row r="5" spans="1:17" ht="20.25" thickBot="1" x14ac:dyDescent="0.3">
      <c r="B5" s="30" t="s">
        <v>119</v>
      </c>
      <c r="C5" s="31"/>
      <c r="D5" s="31"/>
      <c r="E5" s="31"/>
      <c r="F5" s="31"/>
      <c r="G5" s="31"/>
      <c r="H5" s="31"/>
      <c r="I5" s="31"/>
      <c r="J5" s="31"/>
      <c r="K5" s="31"/>
      <c r="L5" s="31"/>
      <c r="M5" s="31"/>
      <c r="N5" s="31"/>
      <c r="O5" s="32"/>
    </row>
    <row r="6" spans="1:17" ht="45.75" thickBot="1" x14ac:dyDescent="0.3">
      <c r="A6" s="2" t="s">
        <v>20</v>
      </c>
      <c r="B6" s="2" t="s">
        <v>3</v>
      </c>
      <c r="C6" s="14" t="s">
        <v>19</v>
      </c>
      <c r="D6" s="14" t="s">
        <v>124</v>
      </c>
      <c r="E6" s="9"/>
      <c r="F6" s="2" t="s">
        <v>0</v>
      </c>
      <c r="G6" s="3" t="s">
        <v>1</v>
      </c>
      <c r="H6" s="3" t="s">
        <v>2</v>
      </c>
      <c r="I6" s="3" t="s">
        <v>7</v>
      </c>
      <c r="J6" s="3" t="s">
        <v>12</v>
      </c>
      <c r="K6" s="3" t="s">
        <v>22</v>
      </c>
      <c r="L6" s="3" t="s">
        <v>23</v>
      </c>
      <c r="M6" s="3" t="s">
        <v>15</v>
      </c>
      <c r="N6" s="3" t="s">
        <v>16</v>
      </c>
      <c r="O6" s="4" t="s">
        <v>9</v>
      </c>
    </row>
    <row r="7" spans="1:17" ht="30" x14ac:dyDescent="0.25">
      <c r="A7" s="25">
        <v>1</v>
      </c>
      <c r="B7" s="11" t="s">
        <v>112</v>
      </c>
      <c r="C7" s="15" t="s">
        <v>113</v>
      </c>
      <c r="D7" s="15">
        <v>2</v>
      </c>
      <c r="E7" s="5"/>
      <c r="F7" s="6"/>
      <c r="G7" s="6"/>
      <c r="H7" s="6"/>
      <c r="I7" s="12" t="s">
        <v>118</v>
      </c>
      <c r="J7" s="18"/>
      <c r="K7" s="19"/>
      <c r="L7" s="19"/>
      <c r="M7" s="19">
        <f t="shared" ref="M7:M9" si="0">K7*D7</f>
        <v>0</v>
      </c>
      <c r="N7" s="19">
        <f>O7-M7</f>
        <v>0</v>
      </c>
      <c r="O7" s="20">
        <f t="shared" ref="O7:O9" si="1">L7*D7</f>
        <v>0</v>
      </c>
    </row>
    <row r="8" spans="1:17" ht="30" x14ac:dyDescent="0.25">
      <c r="A8" s="25">
        <v>2</v>
      </c>
      <c r="B8" s="7" t="s">
        <v>114</v>
      </c>
      <c r="C8" s="15" t="s">
        <v>115</v>
      </c>
      <c r="D8" s="15">
        <v>20</v>
      </c>
      <c r="E8" s="5"/>
      <c r="F8" s="6"/>
      <c r="G8" s="6"/>
      <c r="H8" s="6"/>
      <c r="I8" s="12" t="s">
        <v>21</v>
      </c>
      <c r="J8" s="18"/>
      <c r="K8" s="19"/>
      <c r="L8" s="19"/>
      <c r="M8" s="19">
        <f t="shared" si="0"/>
        <v>0</v>
      </c>
      <c r="N8" s="19">
        <f t="shared" ref="N8:N9" si="2">O8-M8</f>
        <v>0</v>
      </c>
      <c r="O8" s="20">
        <f t="shared" si="1"/>
        <v>0</v>
      </c>
    </row>
    <row r="9" spans="1:17" ht="30.75" thickBot="1" x14ac:dyDescent="0.3">
      <c r="A9" s="25">
        <v>3</v>
      </c>
      <c r="B9" s="7" t="s">
        <v>116</v>
      </c>
      <c r="C9" s="15" t="s">
        <v>117</v>
      </c>
      <c r="D9" s="15">
        <v>2</v>
      </c>
      <c r="E9" s="5"/>
      <c r="F9" s="6"/>
      <c r="G9" s="6"/>
      <c r="H9" s="6"/>
      <c r="I9" s="12" t="s">
        <v>118</v>
      </c>
      <c r="J9" s="18"/>
      <c r="K9" s="19"/>
      <c r="L9" s="19"/>
      <c r="M9" s="19">
        <f t="shared" si="0"/>
        <v>0</v>
      </c>
      <c r="N9" s="19">
        <f t="shared" si="2"/>
        <v>0</v>
      </c>
      <c r="O9" s="20">
        <f t="shared" si="1"/>
        <v>0</v>
      </c>
    </row>
    <row r="10" spans="1:17" ht="15.75" thickBot="1" x14ac:dyDescent="0.3">
      <c r="A10" s="33" t="s">
        <v>5</v>
      </c>
      <c r="B10" s="34"/>
      <c r="C10" s="34"/>
      <c r="D10" s="35"/>
      <c r="E10" s="8"/>
      <c r="F10" s="36" t="s">
        <v>14</v>
      </c>
      <c r="G10" s="37"/>
      <c r="H10" s="37"/>
      <c r="I10" s="37"/>
      <c r="J10" s="37"/>
      <c r="K10" s="37"/>
      <c r="L10" s="37"/>
      <c r="M10" s="21">
        <f>SUM(M7:M9)</f>
        <v>0</v>
      </c>
      <c r="N10" s="21">
        <f>SUM(N7:N9)</f>
        <v>0</v>
      </c>
      <c r="O10" s="24">
        <f>SUM(O7:O9)</f>
        <v>0</v>
      </c>
    </row>
    <row r="11" spans="1:17" x14ac:dyDescent="0.25">
      <c r="A11" s="16"/>
      <c r="B11" s="16"/>
      <c r="C11" s="1"/>
      <c r="D11" s="1"/>
    </row>
    <row r="12" spans="1:17" x14ac:dyDescent="0.25">
      <c r="A12" s="17"/>
      <c r="B12" s="17"/>
      <c r="C12" s="1"/>
      <c r="D12" s="1"/>
    </row>
    <row r="13" spans="1:17" x14ac:dyDescent="0.25">
      <c r="A13" s="22"/>
      <c r="B13" s="22" t="s">
        <v>13</v>
      </c>
      <c r="C13" s="23"/>
      <c r="D13" s="23"/>
    </row>
    <row r="16" spans="1:17" x14ac:dyDescent="0.25">
      <c r="A16" s="38" t="s">
        <v>18</v>
      </c>
      <c r="B16" s="38"/>
      <c r="C16" s="38"/>
      <c r="D16" s="38"/>
      <c r="E16" s="38"/>
      <c r="F16" s="38"/>
      <c r="G16" s="38"/>
      <c r="H16" s="38"/>
      <c r="I16" s="38"/>
      <c r="J16" s="38"/>
      <c r="K16" s="38"/>
      <c r="L16" s="38"/>
      <c r="M16" s="38"/>
      <c r="N16" s="38"/>
      <c r="P16" s="26"/>
      <c r="Q16" s="26"/>
    </row>
    <row r="17" spans="1:17" x14ac:dyDescent="0.25">
      <c r="A17" s="38"/>
      <c r="B17" s="38"/>
      <c r="C17" s="38"/>
      <c r="D17" s="38"/>
      <c r="E17" s="38"/>
      <c r="F17" s="38"/>
      <c r="G17" s="38"/>
      <c r="H17" s="38"/>
      <c r="I17" s="38"/>
      <c r="J17" s="38"/>
      <c r="K17" s="38"/>
      <c r="L17" s="38"/>
      <c r="M17" s="38"/>
      <c r="N17" s="38"/>
      <c r="P17" s="26"/>
      <c r="Q17" s="26"/>
    </row>
    <row r="18" spans="1:17" x14ac:dyDescent="0.25">
      <c r="A18" s="27" t="s">
        <v>24</v>
      </c>
      <c r="B18" s="27"/>
      <c r="C18" s="27"/>
      <c r="D18" s="27"/>
      <c r="E18" s="27"/>
      <c r="F18" s="27"/>
      <c r="G18" s="27"/>
      <c r="H18" s="27"/>
      <c r="I18" s="27"/>
      <c r="J18" s="27"/>
      <c r="K18" s="27"/>
      <c r="L18" s="27"/>
      <c r="M18" s="27"/>
      <c r="N18" s="27"/>
      <c r="O18" s="27"/>
    </row>
    <row r="19" spans="1:17" x14ac:dyDescent="0.25">
      <c r="A19" s="27"/>
      <c r="B19" s="27"/>
      <c r="C19" s="27"/>
      <c r="D19" s="27"/>
      <c r="E19" s="27"/>
      <c r="F19" s="27"/>
      <c r="G19" s="27"/>
      <c r="H19" s="27"/>
      <c r="I19" s="27"/>
      <c r="J19" s="27"/>
      <c r="K19" s="27"/>
      <c r="L19" s="27"/>
      <c r="M19" s="27"/>
      <c r="N19" s="27"/>
      <c r="O19" s="27"/>
    </row>
    <row r="20" spans="1:17" x14ac:dyDescent="0.25">
      <c r="A20" s="27"/>
      <c r="B20" s="27"/>
      <c r="C20" s="27"/>
      <c r="D20" s="27"/>
      <c r="E20" s="27"/>
      <c r="F20" s="27"/>
      <c r="G20" s="27"/>
      <c r="H20" s="27"/>
      <c r="I20" s="27"/>
      <c r="J20" s="27"/>
      <c r="K20" s="27"/>
      <c r="L20" s="27"/>
      <c r="M20" s="27"/>
      <c r="N20" s="27"/>
      <c r="O20" s="27"/>
    </row>
    <row r="21" spans="1:17" x14ac:dyDescent="0.25">
      <c r="A21" s="27"/>
      <c r="B21" s="27"/>
      <c r="C21" s="27"/>
      <c r="D21" s="27"/>
      <c r="E21" s="27"/>
      <c r="F21" s="27"/>
      <c r="G21" s="27"/>
      <c r="H21" s="27"/>
      <c r="I21" s="27"/>
      <c r="J21" s="27"/>
      <c r="K21" s="27"/>
      <c r="L21" s="27"/>
      <c r="M21" s="27"/>
      <c r="N21" s="27"/>
      <c r="O21" s="27"/>
    </row>
    <row r="22" spans="1:17" x14ac:dyDescent="0.25">
      <c r="A22" s="27"/>
      <c r="B22" s="27"/>
      <c r="C22" s="27"/>
      <c r="D22" s="27"/>
      <c r="E22" s="27"/>
      <c r="F22" s="27"/>
      <c r="G22" s="27"/>
      <c r="H22" s="27"/>
      <c r="I22" s="27"/>
      <c r="J22" s="27"/>
      <c r="K22" s="27"/>
      <c r="L22" s="27"/>
      <c r="M22" s="27"/>
      <c r="N22" s="27"/>
      <c r="O22" s="27"/>
    </row>
    <row r="23" spans="1:17" x14ac:dyDescent="0.25">
      <c r="A23" s="27"/>
      <c r="B23" s="27"/>
      <c r="C23" s="27"/>
      <c r="D23" s="27"/>
      <c r="E23" s="27"/>
      <c r="F23" s="27"/>
      <c r="G23" s="27"/>
      <c r="H23" s="27"/>
      <c r="I23" s="27"/>
      <c r="J23" s="27"/>
      <c r="K23" s="27"/>
      <c r="L23" s="27"/>
      <c r="M23" s="27"/>
      <c r="N23" s="27"/>
      <c r="O23" s="27"/>
    </row>
  </sheetData>
  <mergeCells count="7">
    <mergeCell ref="A16:N17"/>
    <mergeCell ref="A18:O23"/>
    <mergeCell ref="B2:O2"/>
    <mergeCell ref="B5:O5"/>
    <mergeCell ref="F10:L10"/>
    <mergeCell ref="B3:O3"/>
    <mergeCell ref="A10:D10"/>
  </mergeCells>
  <pageMargins left="0.70866141732283472" right="0.70866141732283472" top="0.78740157480314965" bottom="0.78740157480314965"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6" sqref="D6"/>
    </sheetView>
  </sheetViews>
  <sheetFormatPr defaultRowHeight="15" x14ac:dyDescent="0.25"/>
  <cols>
    <col min="1" max="1" width="10.28515625" style="1" customWidth="1"/>
    <col min="2" max="2" width="42.28515625" style="1" customWidth="1"/>
    <col min="3" max="4" width="16.28515625" style="13" customWidth="1"/>
    <col min="5" max="5" width="1.7109375" style="1" customWidth="1"/>
    <col min="6" max="6" width="32.28515625" style="1" customWidth="1"/>
    <col min="7" max="7" width="15.28515625" style="1" bestFit="1" customWidth="1"/>
    <col min="8" max="8" width="21" style="1" customWidth="1"/>
    <col min="9" max="9" width="22.7109375" style="1" customWidth="1"/>
    <col min="10" max="10" width="9.140625" style="1"/>
    <col min="11" max="15" width="14.7109375" style="1" customWidth="1"/>
    <col min="16" max="16384" width="9.140625" style="1"/>
  </cols>
  <sheetData>
    <row r="1" spans="1:17" x14ac:dyDescent="0.25">
      <c r="O1" s="1" t="s">
        <v>4</v>
      </c>
    </row>
    <row r="2" spans="1:17" s="10" customFormat="1" ht="18.75" x14ac:dyDescent="0.3">
      <c r="B2" s="28" t="s">
        <v>11</v>
      </c>
      <c r="C2" s="28"/>
      <c r="D2" s="28"/>
      <c r="E2" s="28"/>
      <c r="F2" s="28"/>
      <c r="G2" s="28"/>
      <c r="H2" s="28"/>
      <c r="I2" s="28"/>
      <c r="J2" s="28"/>
      <c r="K2" s="28"/>
      <c r="L2" s="28"/>
      <c r="M2" s="28"/>
      <c r="N2" s="28"/>
      <c r="O2" s="28"/>
    </row>
    <row r="3" spans="1:17" ht="15.75" x14ac:dyDescent="0.25">
      <c r="B3" s="29" t="s">
        <v>17</v>
      </c>
      <c r="C3" s="29"/>
      <c r="D3" s="29"/>
      <c r="E3" s="29"/>
      <c r="F3" s="29"/>
      <c r="G3" s="29"/>
      <c r="H3" s="29"/>
      <c r="I3" s="29"/>
      <c r="J3" s="29"/>
      <c r="K3" s="29"/>
      <c r="L3" s="29"/>
      <c r="M3" s="29"/>
      <c r="N3" s="29"/>
      <c r="O3" s="29"/>
    </row>
    <row r="4" spans="1:17" ht="15.75" thickBot="1" x14ac:dyDescent="0.3"/>
    <row r="5" spans="1:17" ht="20.25" thickBot="1" x14ac:dyDescent="0.3">
      <c r="B5" s="30" t="s">
        <v>120</v>
      </c>
      <c r="C5" s="31"/>
      <c r="D5" s="31"/>
      <c r="E5" s="31"/>
      <c r="F5" s="31"/>
      <c r="G5" s="31"/>
      <c r="H5" s="31"/>
      <c r="I5" s="31"/>
      <c r="J5" s="31"/>
      <c r="K5" s="31"/>
      <c r="L5" s="31"/>
      <c r="M5" s="31"/>
      <c r="N5" s="31"/>
      <c r="O5" s="32"/>
    </row>
    <row r="6" spans="1:17" ht="45.75" thickBot="1" x14ac:dyDescent="0.3">
      <c r="A6" s="2" t="s">
        <v>20</v>
      </c>
      <c r="B6" s="2" t="s">
        <v>3</v>
      </c>
      <c r="C6" s="14" t="s">
        <v>19</v>
      </c>
      <c r="D6" s="14" t="s">
        <v>124</v>
      </c>
      <c r="E6" s="9"/>
      <c r="F6" s="2" t="s">
        <v>0</v>
      </c>
      <c r="G6" s="3" t="s">
        <v>1</v>
      </c>
      <c r="H6" s="3" t="s">
        <v>2</v>
      </c>
      <c r="I6" s="3" t="s">
        <v>7</v>
      </c>
      <c r="J6" s="3" t="s">
        <v>12</v>
      </c>
      <c r="K6" s="3" t="s">
        <v>22</v>
      </c>
      <c r="L6" s="3" t="s">
        <v>23</v>
      </c>
      <c r="M6" s="3" t="s">
        <v>15</v>
      </c>
      <c r="N6" s="3" t="s">
        <v>16</v>
      </c>
      <c r="O6" s="4" t="s">
        <v>9</v>
      </c>
    </row>
    <row r="7" spans="1:17" ht="30.75" thickBot="1" x14ac:dyDescent="0.3">
      <c r="A7" s="25">
        <v>1</v>
      </c>
      <c r="B7" s="11" t="s">
        <v>121</v>
      </c>
      <c r="C7" s="15" t="s">
        <v>122</v>
      </c>
      <c r="D7" s="15">
        <v>4</v>
      </c>
      <c r="E7" s="5"/>
      <c r="F7" s="6"/>
      <c r="G7" s="6"/>
      <c r="H7" s="6"/>
      <c r="I7" s="12" t="s">
        <v>123</v>
      </c>
      <c r="J7" s="18"/>
      <c r="K7" s="19"/>
      <c r="L7" s="19"/>
      <c r="M7" s="19">
        <f t="shared" ref="M7" si="0">K7*D7</f>
        <v>0</v>
      </c>
      <c r="N7" s="19">
        <f>O7-M7</f>
        <v>0</v>
      </c>
      <c r="O7" s="20">
        <f t="shared" ref="O7" si="1">L7*D7</f>
        <v>0</v>
      </c>
    </row>
    <row r="8" spans="1:17" ht="15.75" thickBot="1" x14ac:dyDescent="0.3">
      <c r="A8" s="33" t="s">
        <v>5</v>
      </c>
      <c r="B8" s="34"/>
      <c r="C8" s="34"/>
      <c r="D8" s="35"/>
      <c r="E8" s="8"/>
      <c r="F8" s="36" t="s">
        <v>14</v>
      </c>
      <c r="G8" s="37"/>
      <c r="H8" s="37"/>
      <c r="I8" s="37"/>
      <c r="J8" s="37"/>
      <c r="K8" s="37"/>
      <c r="L8" s="37"/>
      <c r="M8" s="21">
        <f>SUM(M7:M7)</f>
        <v>0</v>
      </c>
      <c r="N8" s="21">
        <f>SUM(N7:N7)</f>
        <v>0</v>
      </c>
      <c r="O8" s="24">
        <f>SUM(O7:O7)</f>
        <v>0</v>
      </c>
    </row>
    <row r="9" spans="1:17" x14ac:dyDescent="0.25">
      <c r="A9" s="16"/>
      <c r="B9" s="16"/>
      <c r="C9" s="1"/>
      <c r="D9" s="1"/>
    </row>
    <row r="10" spans="1:17" x14ac:dyDescent="0.25">
      <c r="A10" s="17"/>
      <c r="B10" s="17"/>
      <c r="C10" s="1"/>
      <c r="D10" s="1"/>
    </row>
    <row r="11" spans="1:17" x14ac:dyDescent="0.25">
      <c r="A11" s="22"/>
      <c r="B11" s="22" t="s">
        <v>13</v>
      </c>
      <c r="C11" s="23"/>
      <c r="D11" s="23"/>
    </row>
    <row r="14" spans="1:17" x14ac:dyDescent="0.25">
      <c r="A14" s="38" t="s">
        <v>18</v>
      </c>
      <c r="B14" s="38"/>
      <c r="C14" s="38"/>
      <c r="D14" s="38"/>
      <c r="E14" s="38"/>
      <c r="F14" s="38"/>
      <c r="G14" s="38"/>
      <c r="H14" s="38"/>
      <c r="I14" s="38"/>
      <c r="J14" s="38"/>
      <c r="K14" s="38"/>
      <c r="L14" s="38"/>
      <c r="M14" s="38"/>
      <c r="N14" s="38"/>
      <c r="P14" s="26"/>
      <c r="Q14" s="26"/>
    </row>
    <row r="15" spans="1:17" x14ac:dyDescent="0.25">
      <c r="A15" s="38"/>
      <c r="B15" s="38"/>
      <c r="C15" s="38"/>
      <c r="D15" s="38"/>
      <c r="E15" s="38"/>
      <c r="F15" s="38"/>
      <c r="G15" s="38"/>
      <c r="H15" s="38"/>
      <c r="I15" s="38"/>
      <c r="J15" s="38"/>
      <c r="K15" s="38"/>
      <c r="L15" s="38"/>
      <c r="M15" s="38"/>
      <c r="N15" s="38"/>
      <c r="P15" s="26"/>
      <c r="Q15" s="26"/>
    </row>
    <row r="16" spans="1:17" x14ac:dyDescent="0.25">
      <c r="A16" s="27" t="s">
        <v>24</v>
      </c>
      <c r="B16" s="27"/>
      <c r="C16" s="27"/>
      <c r="D16" s="27"/>
      <c r="E16" s="27"/>
      <c r="F16" s="27"/>
      <c r="G16" s="27"/>
      <c r="H16" s="27"/>
      <c r="I16" s="27"/>
      <c r="J16" s="27"/>
      <c r="K16" s="27"/>
      <c r="L16" s="27"/>
      <c r="M16" s="27"/>
      <c r="N16" s="27"/>
      <c r="O16" s="27"/>
    </row>
    <row r="17" spans="1:15" x14ac:dyDescent="0.25">
      <c r="A17" s="27"/>
      <c r="B17" s="27"/>
      <c r="C17" s="27"/>
      <c r="D17" s="27"/>
      <c r="E17" s="27"/>
      <c r="F17" s="27"/>
      <c r="G17" s="27"/>
      <c r="H17" s="27"/>
      <c r="I17" s="27"/>
      <c r="J17" s="27"/>
      <c r="K17" s="27"/>
      <c r="L17" s="27"/>
      <c r="M17" s="27"/>
      <c r="N17" s="27"/>
      <c r="O17" s="27"/>
    </row>
    <row r="18" spans="1:15" x14ac:dyDescent="0.25">
      <c r="A18" s="27"/>
      <c r="B18" s="27"/>
      <c r="C18" s="27"/>
      <c r="D18" s="27"/>
      <c r="E18" s="27"/>
      <c r="F18" s="27"/>
      <c r="G18" s="27"/>
      <c r="H18" s="27"/>
      <c r="I18" s="27"/>
      <c r="J18" s="27"/>
      <c r="K18" s="27"/>
      <c r="L18" s="27"/>
      <c r="M18" s="27"/>
      <c r="N18" s="27"/>
      <c r="O18" s="27"/>
    </row>
    <row r="19" spans="1:15" x14ac:dyDescent="0.25">
      <c r="A19" s="27"/>
      <c r="B19" s="27"/>
      <c r="C19" s="27"/>
      <c r="D19" s="27"/>
      <c r="E19" s="27"/>
      <c r="F19" s="27"/>
      <c r="G19" s="27"/>
      <c r="H19" s="27"/>
      <c r="I19" s="27"/>
      <c r="J19" s="27"/>
      <c r="K19" s="27"/>
      <c r="L19" s="27"/>
      <c r="M19" s="27"/>
      <c r="N19" s="27"/>
      <c r="O19" s="27"/>
    </row>
    <row r="20" spans="1:15" x14ac:dyDescent="0.25">
      <c r="A20" s="27"/>
      <c r="B20" s="27"/>
      <c r="C20" s="27"/>
      <c r="D20" s="27"/>
      <c r="E20" s="27"/>
      <c r="F20" s="27"/>
      <c r="G20" s="27"/>
      <c r="H20" s="27"/>
      <c r="I20" s="27"/>
      <c r="J20" s="27"/>
      <c r="K20" s="27"/>
      <c r="L20" s="27"/>
      <c r="M20" s="27"/>
      <c r="N20" s="27"/>
      <c r="O20" s="27"/>
    </row>
    <row r="21" spans="1:15" x14ac:dyDescent="0.25">
      <c r="A21" s="27"/>
      <c r="B21" s="27"/>
      <c r="C21" s="27"/>
      <c r="D21" s="27"/>
      <c r="E21" s="27"/>
      <c r="F21" s="27"/>
      <c r="G21" s="27"/>
      <c r="H21" s="27"/>
      <c r="I21" s="27"/>
      <c r="J21" s="27"/>
      <c r="K21" s="27"/>
      <c r="L21" s="27"/>
      <c r="M21" s="27"/>
      <c r="N21" s="27"/>
      <c r="O21" s="27"/>
    </row>
  </sheetData>
  <mergeCells count="7">
    <mergeCell ref="A16:O21"/>
    <mergeCell ref="B2:O2"/>
    <mergeCell ref="B3:O3"/>
    <mergeCell ref="B5:O5"/>
    <mergeCell ref="A8:D8"/>
    <mergeCell ref="F8:L8"/>
    <mergeCell ref="A14:N15"/>
  </mergeCells>
  <pageMargins left="0.70866141732283472" right="0.70866141732283472" top="0.78740157480314965" bottom="0.78740157480314965"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část I.</vt:lpstr>
      <vt:lpstr>část II.</vt:lpstr>
      <vt:lpstr>část III.</vt:lpstr>
      <vt:lpstr>část IV.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Dočkalová Zuzana, Mgr.</dc:creator>
  <cp:lastModifiedBy>Folprechtová Alžběta, Bc.</cp:lastModifiedBy>
  <cp:lastPrinted>2021-02-15T08:54:03Z</cp:lastPrinted>
  <dcterms:created xsi:type="dcterms:W3CDTF">2018-04-12T07:55:38Z</dcterms:created>
  <dcterms:modified xsi:type="dcterms:W3CDTF">2021-08-27T05:53:28Z</dcterms:modified>
</cp:coreProperties>
</file>