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OS\2021\VOS\VOS2021_09_NB_ROZPRAC\"/>
    </mc:Choice>
  </mc:AlternateContent>
  <xr:revisionPtr revIDLastSave="0" documentId="13_ncr:1_{C020CF04-3756-4858-807E-BD92C47D1810}" xr6:coauthVersionLast="36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Ceny a souhrn" sheetId="2" r:id="rId1"/>
    <sheet name="Parametry NB" sheetId="1" r:id="rId2"/>
  </sheets>
  <calcPr calcId="191029"/>
</workbook>
</file>

<file path=xl/calcChain.xml><?xml version="1.0" encoding="utf-8"?>
<calcChain xmlns="http://schemas.openxmlformats.org/spreadsheetml/2006/main">
  <c r="G5" i="2" l="1"/>
  <c r="F5" i="2"/>
  <c r="I5" i="2" s="1"/>
  <c r="E5" i="2" l="1"/>
  <c r="H5" i="2"/>
</calcChain>
</file>

<file path=xl/sharedStrings.xml><?xml version="1.0" encoding="utf-8"?>
<sst xmlns="http://schemas.openxmlformats.org/spreadsheetml/2006/main" count="153" uniqueCount="120">
  <si>
    <t>Požadované parametry</t>
  </si>
  <si>
    <t>CPU (procesor)</t>
  </si>
  <si>
    <t>ano</t>
  </si>
  <si>
    <t>Operační paměť</t>
  </si>
  <si>
    <t>Základní deska</t>
  </si>
  <si>
    <t>Integrovaná konektivita</t>
  </si>
  <si>
    <t>Skříň</t>
  </si>
  <si>
    <t xml:space="preserve">Ostatní </t>
  </si>
  <si>
    <t>min.</t>
  </si>
  <si>
    <t>max.</t>
  </si>
  <si>
    <t>rozhraní</t>
  </si>
  <si>
    <t>Systémová platforma</t>
  </si>
  <si>
    <t>DDR4</t>
  </si>
  <si>
    <t>bezdrátové připojení</t>
  </si>
  <si>
    <t>matný</t>
  </si>
  <si>
    <t>Baterie</t>
  </si>
  <si>
    <t>Další integrované vybavení notebooku</t>
  </si>
  <si>
    <t>Další příslušenství</t>
  </si>
  <si>
    <t>TPM (Trusted Platform Module) chip verze TPM 2.0</t>
  </si>
  <si>
    <t>Možnost zablokování zavedení operačního systému z periferií</t>
  </si>
  <si>
    <t xml:space="preserve">Možnost zablokování vybraných zařízení (periferií) tak, aby s nimi nemohl pracovat OS </t>
  </si>
  <si>
    <t>32 GB</t>
  </si>
  <si>
    <t>USB 2.0, USB 3.0 (nebo vyšší)</t>
  </si>
  <si>
    <t>Display</t>
  </si>
  <si>
    <t>LCD barevný</t>
  </si>
  <si>
    <t xml:space="preserve"> </t>
  </si>
  <si>
    <t>Společné parametry</t>
  </si>
  <si>
    <t>podpora práce více monitorů současně</t>
  </si>
  <si>
    <t>Integrovaná grafická karta</t>
  </si>
  <si>
    <t>Integrovaná zvuková karta</t>
  </si>
  <si>
    <t>Zabezpečení - slot pro mechanický bezpečnostní zámek</t>
  </si>
  <si>
    <t>Hmotnost, včetně hlavní baterie</t>
  </si>
  <si>
    <t>Numerická klávesnice</t>
  </si>
  <si>
    <t>Polohový ovladač - Touch Pad s podporou vícedotykových gest, včetně levého a pravého tlačítka</t>
  </si>
  <si>
    <t>HD</t>
  </si>
  <si>
    <t>Integrovaná čtečka otisku prstů</t>
  </si>
  <si>
    <t>Virtualizace procesoru a síťové karty</t>
  </si>
  <si>
    <t>Technologie 64 bit</t>
  </si>
  <si>
    <t>Celková instalovaná velikost</t>
  </si>
  <si>
    <t>Audio: mikrofon + reproduktor (stereo)</t>
  </si>
  <si>
    <t>Provedení povrchu</t>
  </si>
  <si>
    <t>Pevný disk</t>
  </si>
  <si>
    <t>Možnost doplnění na celkovou velikost</t>
  </si>
  <si>
    <t>Webkamera s rozlišením</t>
  </si>
  <si>
    <t>Velikost úhlopříčky</t>
  </si>
  <si>
    <t>1920x1080</t>
  </si>
  <si>
    <t>Pracovní rozlišení bodů (š x v)</t>
  </si>
  <si>
    <t>Základní předinstalované programové vybavení (image na disku) - OS OEM MS Windows 10 Professional CZ  64 bit.</t>
  </si>
  <si>
    <t>Typ</t>
  </si>
  <si>
    <t>Deklarovaná výdrž baterie</t>
  </si>
  <si>
    <t>Klávesnice: CZ, klávesy F1-F12, české rozložení kláves, podsvícená LED, ochrana proti polití</t>
  </si>
  <si>
    <t>Identifikace UEFI (Unified Extensible Firmware Interface) / BIOS musí obsahovat sériové číslo a informace o výrobci a modelu</t>
  </si>
  <si>
    <t>Rychlost čtení / zápis MB / sec</t>
  </si>
  <si>
    <t>8 hodin</t>
  </si>
  <si>
    <t>Funkcionalita / požadované parametry závazné pro dodavatele</t>
  </si>
  <si>
    <t>min. / max.</t>
  </si>
  <si>
    <t>UEFI/BIOS</t>
  </si>
  <si>
    <t>1x Jack konektor 3,5mm audio out a 1x Jack konektor 3,5mm audio in (může být  společný)</t>
  </si>
  <si>
    <t xml:space="preserve">Možnost zabezpečení heslem proti neoprávněnému přístupu do BIOS </t>
  </si>
  <si>
    <t>SSD M2 slot</t>
  </si>
  <si>
    <t>Adaptér napájecí 100 - 240V, 50-60 Hz - výkon odpovídající stabilnímu chodu sestavy, včetně síťového kabelu</t>
  </si>
  <si>
    <t xml:space="preserve">Zařízení musí splňovat: Nařízení Komise EU č. 617/2013 ze dne 26. června 2013, kterým se provádí směrnice Evropského parlamentu a Rady 2009/2009/125/ES, soulad s direktivou RoHS (Restriction of Use of Certain Hazardous Substances), certifikát EPEAT (Electronic Product Environmental Assessment Tool), Energy Star min. 6.1. </t>
  </si>
  <si>
    <t>Splňuje
ANO/NE</t>
  </si>
  <si>
    <t>Čtečka paměťových karet Media Card Reader - podpora min. SD, SDXC, SDHC</t>
  </si>
  <si>
    <t>(15,6")</t>
  </si>
  <si>
    <t>1x digitální připojení k externímu monitoru (HDMI standard 1.4)</t>
  </si>
  <si>
    <t>Název a typ NB</t>
  </si>
  <si>
    <t>zde uveďte název a typ</t>
  </si>
  <si>
    <t>zde uveďte produktové číslo</t>
  </si>
  <si>
    <t>Název a typ CPU</t>
  </si>
  <si>
    <t>Krycí list - Minimální technické požadavky</t>
  </si>
  <si>
    <t>!!!!! Uchazeč vyplní pouze žlutě podbarvená políčka</t>
  </si>
  <si>
    <t>Počet</t>
  </si>
  <si>
    <t>Cena v Kč</t>
  </si>
  <si>
    <t>za 1 kus bez DPH</t>
  </si>
  <si>
    <t>DPH za 1 kus</t>
  </si>
  <si>
    <t>za 1 ks  s DPH</t>
  </si>
  <si>
    <t>celkem bez DPH</t>
  </si>
  <si>
    <t>DPH celkem</t>
  </si>
  <si>
    <t>celkem s DPH</t>
  </si>
  <si>
    <t>Krycí list - minimální technické požadavky</t>
  </si>
  <si>
    <t>Splňuje
A / N</t>
  </si>
  <si>
    <t>Záruční doba</t>
  </si>
  <si>
    <t>Dodací termín</t>
  </si>
  <si>
    <t>Způsob provádění záručního servisu a podpory</t>
  </si>
  <si>
    <t>Splatnost faktur</t>
  </si>
  <si>
    <t>Návrh smlouvy</t>
  </si>
  <si>
    <t>přiložen, je podepsaný statutárním zástupcem uchazeče.</t>
  </si>
  <si>
    <t>Prohlášení</t>
  </si>
  <si>
    <t>!!!!! Uchazeč vyplní pouze žlutě podbarvená políčka
Podrobné minimální požadavky jsou uvedeny v listu "Parametry NB" - uchazeč povinně vyplní</t>
  </si>
  <si>
    <t>NB</t>
  </si>
  <si>
    <r>
      <t>Uchazeč souhlasí se splatností faktur</t>
    </r>
    <r>
      <rPr>
        <b/>
        <sz val="11"/>
        <rFont val="Calibri"/>
        <family val="2"/>
        <charset val="238"/>
        <scheme val="minor"/>
      </rPr>
      <t xml:space="preserve"> 60 dnů </t>
    </r>
    <r>
      <rPr>
        <sz val="11"/>
        <rFont val="Calibri"/>
        <family val="2"/>
        <charset val="238"/>
        <scheme val="minor"/>
      </rPr>
      <t>od jejich vystavení.</t>
    </r>
  </si>
  <si>
    <r>
      <rPr>
        <b/>
        <sz val="11"/>
        <rFont val="Calibri"/>
        <family val="2"/>
        <charset val="238"/>
        <scheme val="minor"/>
      </rPr>
      <t>Cena je koncová v Kč</t>
    </r>
    <r>
      <rPr>
        <sz val="11"/>
        <rFont val="Calibri"/>
        <family val="2"/>
        <charset val="238"/>
        <scheme val="minor"/>
      </rPr>
      <t>, nepřekročitelná, zahrnuje veškeré náklady se zakázkou spojené včetně dodání na místo plnění, kterým je adresa zadavatele.</t>
    </r>
  </si>
  <si>
    <r>
      <t xml:space="preserve">Uchazeč souhlasí se </t>
    </r>
    <r>
      <rPr>
        <b/>
        <sz val="11"/>
        <color theme="1"/>
        <rFont val="Calibri"/>
        <family val="2"/>
        <charset val="238"/>
        <scheme val="minor"/>
      </rPr>
      <t>zveřejněním všech náležitostí</t>
    </r>
    <r>
      <rPr>
        <sz val="11"/>
        <color theme="1"/>
        <rFont val="Calibri"/>
        <family val="2"/>
        <charset val="238"/>
        <scheme val="minor"/>
      </rPr>
      <t xml:space="preserve"> budoucího smluvního vztahu.</t>
    </r>
  </si>
  <si>
    <t>Produktové číslo NB</t>
  </si>
  <si>
    <t>zde uveďte název, typ a frekvenci CPU</t>
  </si>
  <si>
    <t>Produktový list</t>
  </si>
  <si>
    <t>https://web.archive.org/web/20210903115413/https://www.cpubenchmark.net/high_end_cpus.html</t>
  </si>
  <si>
    <t>8 GB</t>
  </si>
  <si>
    <t>256 GB</t>
  </si>
  <si>
    <t>3 - z toho min. 2x USB 3.1 (nebo vyšší) min. 1x konektor typ C, min. 2x konektor typ A</t>
  </si>
  <si>
    <t>Integrovaná síťová karta - 100/1000 Mbit/sec, RJ45 (možno použít externí redukci USB na RJ45 avšak nesmí dojít ke snížení požadovaného počtu volných USB a zachování plné funkčnosti síťového prvku), Wake on LAN, podpora 802.1X, PXE (Preboot eXecution Environment)</t>
  </si>
  <si>
    <t>39 cm až 41 cm</t>
  </si>
  <si>
    <t>1,8 kg</t>
  </si>
  <si>
    <t>Wireles LAN 802.11 a/b/g/n/ac/ax, BlueTooth 5.0</t>
  </si>
  <si>
    <t>Barva v odstínech a kombinacích barev černá, šedá, bílá, stříbrná.</t>
  </si>
  <si>
    <t>2200 / 1400</t>
  </si>
  <si>
    <t xml:space="preserve"> Sestava NB</t>
  </si>
  <si>
    <t>Konfigurace</t>
  </si>
  <si>
    <r>
      <t>Passmark CPU (www.passmark.com) ke dni 3.9.2021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viz Příloha č. 3 - Tabulka výkonů CPU ke dni 3.9.2021    nebo viz odkaz</t>
    </r>
  </si>
  <si>
    <t>počet dnů</t>
  </si>
  <si>
    <t>počet měsíců</t>
  </si>
  <si>
    <t>telefonní linka</t>
  </si>
  <si>
    <t>emailová adresa</t>
  </si>
  <si>
    <t xml:space="preserve">Uveďte telefonní linku pro nahlášení poruch. </t>
  </si>
  <si>
    <t>Uveďte e-mailovou adresu pro nahlášení poruch (dostupná nepřetržitě)</t>
  </si>
  <si>
    <r>
      <rPr>
        <b/>
        <sz val="11"/>
        <rFont val="Calibri"/>
        <family val="2"/>
        <charset val="238"/>
        <scheme val="minor"/>
      </rPr>
      <t>Řešení závad - rozsah servisních středisek, telefonní podpora a podpora prostřednictvím Internetu:</t>
    </r>
    <r>
      <rPr>
        <sz val="11"/>
        <rFont val="Calibri"/>
        <family val="2"/>
        <charset val="238"/>
        <scheme val="minor"/>
      </rPr>
      <t xml:space="preserve">
- pro nahlášení poruch dodavatel poskytne jediné kontaktní místo. Podpora poskytovaná prostřednictvím telefonní linky v českém/slovenském jazyce bude dostupná v pracovní dny minimálně v době od 08:00 do 16:00 hod, emailem nepřetržitě.
- dodavatel poskytne možnost sledování jednotlivých servisních reportů prostřednictvím Internetu;
- podpora prostřednictvím internetu bude umožňovat stahování ovladačů a manuálů z internetu adresně pro konkrétní zadané sériové číslo zařízení nebo jiný unikátní identifikátor na zařízení;
- všechny náklady v záruční době se servisem spojené včetně dopravy, přepravy a pod. ponese na své náklady dodavatel.</t>
    </r>
  </si>
  <si>
    <t>přiložen, dají se z něj jednoznačně vyčíst požadované technické parametry konfigurace, produktové číslo uvedeno</t>
  </si>
  <si>
    <r>
      <rPr>
        <b/>
        <sz val="11"/>
        <color rgb="FFFF0000"/>
        <rFont val="Calibri"/>
        <family val="2"/>
        <charset val="238"/>
        <scheme val="minor"/>
      </rPr>
      <t>max. do 30 dnů.</t>
    </r>
    <r>
      <rPr>
        <sz val="11"/>
        <rFont val="Calibri"/>
        <family val="2"/>
        <charset val="238"/>
        <scheme val="minor"/>
      </rPr>
      <t xml:space="preserve"> Uveďte ve dnech od objednání.</t>
    </r>
  </si>
  <si>
    <r>
      <rPr>
        <b/>
        <sz val="11"/>
        <rFont val="Calibri"/>
        <family val="2"/>
        <charset val="238"/>
        <scheme val="minor"/>
      </rPr>
      <t>min. 36 měsíců na celou sestavu,</t>
    </r>
    <r>
      <rPr>
        <sz val="11"/>
        <rFont val="Calibri"/>
        <family val="2"/>
        <charset val="238"/>
        <scheme val="minor"/>
      </rPr>
      <t xml:space="preserve"> v ČR garantovaná výrobcem, dokončení opravy </t>
    </r>
    <r>
      <rPr>
        <b/>
        <sz val="11"/>
        <rFont val="Calibri"/>
        <family val="2"/>
        <charset val="238"/>
        <scheme val="minor"/>
      </rPr>
      <t>NBD on-site</t>
    </r>
    <r>
      <rPr>
        <sz val="11"/>
        <rFont val="Calibri"/>
        <family val="2"/>
        <charset val="238"/>
        <scheme val="minor"/>
      </rPr>
      <t xml:space="preserve"> od nahlášení,  ponechání vadného disku zákazníkovi.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</si>
</sst>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dotted">
        <color auto="1"/>
      </bottom>
      <diagonal/>
    </border>
    <border>
      <left style="double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hair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dotted">
        <color auto="1"/>
      </top>
      <bottom style="thick">
        <color auto="1"/>
      </bottom>
      <diagonal/>
    </border>
    <border>
      <left style="medium">
        <color auto="1"/>
      </left>
      <right style="double">
        <color auto="1"/>
      </right>
      <top style="dotted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medium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61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5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2" fillId="23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36" fillId="0" borderId="0" applyNumberFormat="0" applyFill="0" applyBorder="0" applyAlignment="0" applyProtection="0"/>
  </cellStyleXfs>
  <cellXfs count="191">
    <xf numFmtId="0" fontId="0" fillId="0" borderId="0" xfId="0"/>
    <xf numFmtId="0" fontId="20" fillId="0" borderId="0" xfId="59" applyFont="1" applyAlignment="1">
      <alignment horizontal="left" vertical="top" wrapText="1"/>
    </xf>
    <xf numFmtId="0" fontId="20" fillId="0" borderId="0" xfId="59" applyFont="1" applyAlignment="1">
      <alignment horizontal="center" vertical="center" wrapText="1"/>
    </xf>
    <xf numFmtId="0" fontId="20" fillId="0" borderId="0" xfId="59" applyFont="1" applyAlignment="1">
      <alignment wrapText="1"/>
    </xf>
    <xf numFmtId="0" fontId="20" fillId="0" borderId="0" xfId="59" applyFont="1" applyAlignment="1">
      <alignment horizontal="left" vertical="center" wrapText="1"/>
    </xf>
    <xf numFmtId="0" fontId="20" fillId="0" borderId="32" xfId="47" applyFont="1" applyFill="1" applyBorder="1" applyAlignment="1">
      <alignment horizontal="center" vertical="center" wrapText="1"/>
    </xf>
    <xf numFmtId="0" fontId="20" fillId="0" borderId="33" xfId="47" applyFont="1" applyFill="1" applyBorder="1" applyAlignment="1">
      <alignment horizontal="center" vertical="center" wrapText="1"/>
    </xf>
    <xf numFmtId="0" fontId="20" fillId="0" borderId="34" xfId="47" applyFont="1" applyFill="1" applyBorder="1" applyAlignment="1">
      <alignment horizontal="center" vertical="center" wrapText="1"/>
    </xf>
    <xf numFmtId="0" fontId="20" fillId="0" borderId="34" xfId="47" applyFont="1" applyFill="1" applyBorder="1" applyAlignment="1">
      <alignment horizontal="center" vertical="center"/>
    </xf>
    <xf numFmtId="0" fontId="20" fillId="0" borderId="35" xfId="47" applyFont="1" applyFill="1" applyBorder="1" applyAlignment="1">
      <alignment horizontal="center" vertical="center" wrapText="1"/>
    </xf>
    <xf numFmtId="0" fontId="20" fillId="0" borderId="36" xfId="47" applyFont="1" applyFill="1" applyBorder="1" applyAlignment="1">
      <alignment horizontal="center" vertical="center" wrapText="1"/>
    </xf>
    <xf numFmtId="0" fontId="20" fillId="0" borderId="34" xfId="46" applyFont="1" applyFill="1" applyBorder="1" applyAlignment="1">
      <alignment horizontal="center" vertical="center" wrapText="1"/>
    </xf>
    <xf numFmtId="0" fontId="20" fillId="0" borderId="37" xfId="47" applyFont="1" applyFill="1" applyBorder="1" applyAlignment="1">
      <alignment horizontal="center" vertical="center" wrapText="1"/>
    </xf>
    <xf numFmtId="0" fontId="20" fillId="0" borderId="33" xfId="47" applyFont="1" applyFill="1" applyBorder="1" applyAlignment="1" applyProtection="1">
      <alignment horizontal="center" vertical="center" wrapText="1"/>
      <protection locked="0"/>
    </xf>
    <xf numFmtId="0" fontId="20" fillId="0" borderId="32" xfId="47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Border="1" applyAlignment="1">
      <alignment horizontal="center" vertical="center" wrapText="1"/>
    </xf>
    <xf numFmtId="0" fontId="20" fillId="0" borderId="39" xfId="47" applyFont="1" applyFill="1" applyBorder="1" applyAlignment="1">
      <alignment horizontal="center" vertical="center" wrapText="1"/>
    </xf>
    <xf numFmtId="0" fontId="22" fillId="25" borderId="24" xfId="46" applyFont="1" applyFill="1" applyBorder="1" applyAlignment="1">
      <alignment horizontal="center" vertical="center" wrapText="1"/>
    </xf>
    <xf numFmtId="0" fontId="23" fillId="25" borderId="42" xfId="46" applyFont="1" applyFill="1" applyBorder="1" applyAlignment="1">
      <alignment horizontal="center" vertical="center" wrapText="1"/>
    </xf>
    <xf numFmtId="0" fontId="20" fillId="0" borderId="61" xfId="47" applyFont="1" applyFill="1" applyBorder="1" applyAlignment="1">
      <alignment horizontal="center" vertical="center" wrapText="1"/>
    </xf>
    <xf numFmtId="0" fontId="20" fillId="0" borderId="0" xfId="59" applyFont="1" applyFill="1" applyAlignment="1">
      <alignment wrapText="1"/>
    </xf>
    <xf numFmtId="0" fontId="20" fillId="0" borderId="0" xfId="59" applyFont="1" applyFill="1" applyAlignment="1">
      <alignment horizontal="left" vertical="top" wrapText="1"/>
    </xf>
    <xf numFmtId="0" fontId="20" fillId="0" borderId="0" xfId="59" applyFont="1" applyAlignment="1">
      <alignment vertical="center" wrapText="1"/>
    </xf>
    <xf numFmtId="0" fontId="20" fillId="0" borderId="0" xfId="59" applyFont="1" applyAlignment="1">
      <alignment vertical="center"/>
    </xf>
    <xf numFmtId="0" fontId="20" fillId="0" borderId="0" xfId="59" applyFont="1" applyAlignment="1">
      <alignment horizontal="left" vertical="center"/>
    </xf>
    <xf numFmtId="0" fontId="20" fillId="0" borderId="73" xfId="47" applyFont="1" applyFill="1" applyBorder="1" applyAlignment="1">
      <alignment horizontal="left" vertical="center" wrapText="1"/>
    </xf>
    <xf numFmtId="0" fontId="21" fillId="26" borderId="73" xfId="47" applyFont="1" applyFill="1" applyBorder="1" applyAlignment="1">
      <alignment horizontal="left" vertical="center" wrapText="1"/>
    </xf>
    <xf numFmtId="0" fontId="20" fillId="0" borderId="74" xfId="47" applyFont="1" applyFill="1" applyBorder="1" applyAlignment="1">
      <alignment horizontal="left" vertical="center" wrapText="1"/>
    </xf>
    <xf numFmtId="0" fontId="20" fillId="0" borderId="75" xfId="47" applyFont="1" applyFill="1" applyBorder="1" applyAlignment="1">
      <alignment horizontal="left" vertical="center" wrapText="1"/>
    </xf>
    <xf numFmtId="0" fontId="24" fillId="0" borderId="21" xfId="59" applyFont="1" applyFill="1" applyBorder="1" applyAlignment="1">
      <alignment horizontal="left" vertical="center" wrapText="1"/>
    </xf>
    <xf numFmtId="0" fontId="29" fillId="0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0" fontId="29" fillId="0" borderId="0" xfId="0" applyFont="1" applyFill="1"/>
    <xf numFmtId="0" fontId="30" fillId="0" borderId="0" xfId="0" applyFont="1" applyFill="1" applyAlignment="1">
      <alignment horizontal="center" vertical="center"/>
    </xf>
    <xf numFmtId="0" fontId="34" fillId="0" borderId="0" xfId="0" applyFont="1"/>
    <xf numFmtId="0" fontId="24" fillId="0" borderId="20" xfId="47" applyFont="1" applyFill="1" applyBorder="1" applyAlignment="1">
      <alignment horizontal="left" vertical="center" wrapText="1"/>
    </xf>
    <xf numFmtId="0" fontId="20" fillId="0" borderId="15" xfId="47" applyFont="1" applyFill="1" applyBorder="1" applyAlignment="1">
      <alignment horizontal="left" vertical="center" wrapText="1"/>
    </xf>
    <xf numFmtId="0" fontId="20" fillId="0" borderId="16" xfId="47" applyFont="1" applyFill="1" applyBorder="1" applyAlignment="1">
      <alignment horizontal="left" vertical="center" wrapText="1"/>
    </xf>
    <xf numFmtId="0" fontId="20" fillId="24" borderId="18" xfId="47" applyFont="1" applyFill="1" applyBorder="1" applyAlignment="1">
      <alignment horizontal="center" vertical="center" wrapText="1"/>
    </xf>
    <xf numFmtId="0" fontId="20" fillId="24" borderId="16" xfId="47" applyFont="1" applyFill="1" applyBorder="1" applyAlignment="1">
      <alignment horizontal="center" vertical="center" wrapText="1"/>
    </xf>
    <xf numFmtId="0" fontId="20" fillId="24" borderId="15" xfId="47" applyFont="1" applyFill="1" applyBorder="1" applyAlignment="1">
      <alignment horizontal="center" vertical="center" wrapText="1"/>
    </xf>
    <xf numFmtId="0" fontId="20" fillId="24" borderId="18" xfId="47" applyFont="1" applyFill="1" applyBorder="1" applyAlignment="1">
      <alignment horizontal="center" vertical="center"/>
    </xf>
    <xf numFmtId="0" fontId="26" fillId="24" borderId="18" xfId="59" applyFont="1" applyFill="1" applyBorder="1" applyAlignment="1">
      <alignment horizontal="center" vertical="center" wrapText="1"/>
    </xf>
    <xf numFmtId="0" fontId="20" fillId="24" borderId="53" xfId="47" applyFont="1" applyFill="1" applyBorder="1" applyAlignment="1">
      <alignment horizontal="center" vertical="center" wrapText="1"/>
    </xf>
    <xf numFmtId="0" fontId="20" fillId="24" borderId="55" xfId="47" applyFont="1" applyFill="1" applyBorder="1" applyAlignment="1">
      <alignment horizontal="center" vertical="center" wrapText="1"/>
    </xf>
    <xf numFmtId="0" fontId="20" fillId="24" borderId="23" xfId="47" applyFont="1" applyFill="1" applyBorder="1" applyAlignment="1">
      <alignment horizontal="center" vertical="center" wrapText="1"/>
    </xf>
    <xf numFmtId="0" fontId="20" fillId="24" borderId="60" xfId="47" applyFont="1" applyFill="1" applyBorder="1" applyAlignment="1">
      <alignment horizontal="center" vertical="center" wrapText="1"/>
    </xf>
    <xf numFmtId="0" fontId="20" fillId="24" borderId="41" xfId="47" applyFont="1" applyFill="1" applyBorder="1" applyAlignment="1">
      <alignment horizontal="center" vertical="center" wrapText="1"/>
    </xf>
    <xf numFmtId="0" fontId="20" fillId="24" borderId="52" xfId="47" applyFont="1" applyFill="1" applyBorder="1" applyAlignment="1">
      <alignment horizontal="center" vertical="center" wrapText="1"/>
    </xf>
    <xf numFmtId="0" fontId="20" fillId="24" borderId="60" xfId="47" applyFont="1" applyFill="1" applyBorder="1" applyAlignment="1" applyProtection="1">
      <alignment horizontal="center" vertical="center" wrapText="1"/>
      <protection locked="0"/>
    </xf>
    <xf numFmtId="0" fontId="20" fillId="24" borderId="56" xfId="47" applyFont="1" applyFill="1" applyBorder="1" applyAlignment="1" applyProtection="1">
      <alignment horizontal="center" vertical="center" wrapText="1"/>
      <protection locked="0"/>
    </xf>
    <xf numFmtId="0" fontId="24" fillId="0" borderId="81" xfId="0" applyFont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 wrapText="1"/>
    </xf>
    <xf numFmtId="0" fontId="24" fillId="0" borderId="82" xfId="0" applyFont="1" applyFill="1" applyBorder="1" applyAlignment="1">
      <alignment horizontal="center" vertical="center" wrapText="1"/>
    </xf>
    <xf numFmtId="0" fontId="24" fillId="0" borderId="83" xfId="0" applyFont="1" applyBorder="1" applyAlignment="1">
      <alignment vertical="top" wrapText="1"/>
    </xf>
    <xf numFmtId="0" fontId="20" fillId="0" borderId="84" xfId="0" applyFont="1" applyFill="1" applyBorder="1" applyAlignment="1">
      <alignment horizontal="center" vertical="center" wrapText="1"/>
    </xf>
    <xf numFmtId="4" fontId="20" fillId="24" borderId="84" xfId="0" applyNumberFormat="1" applyFont="1" applyFill="1" applyBorder="1" applyAlignment="1">
      <alignment horizontal="right" vertical="center"/>
    </xf>
    <xf numFmtId="4" fontId="20" fillId="0" borderId="84" xfId="0" applyNumberFormat="1" applyFont="1" applyFill="1" applyBorder="1" applyAlignment="1">
      <alignment horizontal="right" vertical="center"/>
    </xf>
    <xf numFmtId="4" fontId="20" fillId="0" borderId="85" xfId="0" applyNumberFormat="1" applyFont="1" applyBorder="1" applyAlignment="1">
      <alignment horizontal="right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left" vertical="center" wrapText="1"/>
    </xf>
    <xf numFmtId="0" fontId="0" fillId="24" borderId="89" xfId="0" applyFont="1" applyFill="1" applyBorder="1" applyAlignment="1">
      <alignment horizontal="center" vertical="center"/>
    </xf>
    <xf numFmtId="0" fontId="24" fillId="0" borderId="87" xfId="0" applyFont="1" applyFill="1" applyBorder="1" applyAlignment="1">
      <alignment horizontal="left" vertical="center" wrapText="1"/>
    </xf>
    <xf numFmtId="0" fontId="0" fillId="24" borderId="92" xfId="0" applyFont="1" applyFill="1" applyBorder="1" applyAlignment="1">
      <alignment horizontal="center" vertical="center"/>
    </xf>
    <xf numFmtId="0" fontId="20" fillId="0" borderId="26" xfId="47" applyFont="1" applyFill="1" applyBorder="1" applyAlignment="1">
      <alignment horizontal="left" vertical="center" wrapText="1"/>
    </xf>
    <xf numFmtId="0" fontId="20" fillId="0" borderId="27" xfId="47" applyFont="1" applyFill="1" applyBorder="1" applyAlignment="1">
      <alignment horizontal="left" vertical="center" wrapText="1"/>
    </xf>
    <xf numFmtId="0" fontId="20" fillId="0" borderId="13" xfId="47" applyFont="1" applyFill="1" applyBorder="1" applyAlignment="1">
      <alignment horizontal="left" vertical="center" wrapText="1"/>
    </xf>
    <xf numFmtId="0" fontId="20" fillId="0" borderId="26" xfId="47" applyFont="1" applyFill="1" applyBorder="1" applyAlignment="1">
      <alignment horizontal="left" vertical="center"/>
    </xf>
    <xf numFmtId="0" fontId="26" fillId="0" borderId="26" xfId="59" applyFont="1" applyFill="1" applyBorder="1" applyAlignment="1">
      <alignment vertical="center" wrapText="1"/>
    </xf>
    <xf numFmtId="0" fontId="20" fillId="0" borderId="28" xfId="47" applyFont="1" applyFill="1" applyBorder="1" applyAlignment="1">
      <alignment horizontal="left" vertical="center" wrapText="1"/>
    </xf>
    <xf numFmtId="0" fontId="20" fillId="0" borderId="43" xfId="47" applyFont="1" applyFill="1" applyBorder="1" applyAlignment="1">
      <alignment horizontal="left" vertical="center" wrapText="1"/>
    </xf>
    <xf numFmtId="0" fontId="20" fillId="24" borderId="54" xfId="47" applyFont="1" applyFill="1" applyBorder="1" applyAlignment="1">
      <alignment horizontal="center" vertical="center" wrapText="1"/>
    </xf>
    <xf numFmtId="0" fontId="20" fillId="0" borderId="29" xfId="47" applyFont="1" applyFill="1" applyBorder="1" applyAlignment="1">
      <alignment horizontal="left" vertical="center" wrapText="1"/>
    </xf>
    <xf numFmtId="0" fontId="20" fillId="0" borderId="14" xfId="47" applyFont="1" applyFill="1" applyBorder="1" applyAlignment="1">
      <alignment horizontal="left" vertical="center" wrapText="1"/>
    </xf>
    <xf numFmtId="0" fontId="20" fillId="0" borderId="76" xfId="47" applyFont="1" applyFill="1" applyBorder="1" applyAlignment="1">
      <alignment horizontal="left" vertical="center" wrapText="1"/>
    </xf>
    <xf numFmtId="0" fontId="20" fillId="27" borderId="26" xfId="47" applyFont="1" applyFill="1" applyBorder="1" applyAlignment="1">
      <alignment horizontal="left" vertical="center" wrapText="1"/>
    </xf>
    <xf numFmtId="0" fontId="20" fillId="0" borderId="25" xfId="47" applyFont="1" applyFill="1" applyBorder="1" applyAlignment="1">
      <alignment horizontal="left" vertical="center" wrapText="1"/>
    </xf>
    <xf numFmtId="0" fontId="20" fillId="0" borderId="76" xfId="47" applyFont="1" applyFill="1" applyBorder="1" applyAlignment="1" applyProtection="1">
      <alignment horizontal="left" vertical="center" wrapText="1"/>
      <protection locked="0"/>
    </xf>
    <xf numFmtId="0" fontId="20" fillId="0" borderId="95" xfId="47" applyFont="1" applyFill="1" applyBorder="1" applyAlignment="1" applyProtection="1">
      <alignment horizontal="left" vertical="center" wrapText="1"/>
      <protection locked="0"/>
    </xf>
    <xf numFmtId="0" fontId="24" fillId="0" borderId="83" xfId="0" applyFont="1" applyFill="1" applyBorder="1" applyAlignment="1">
      <alignment horizontal="left" vertical="center" wrapText="1"/>
    </xf>
    <xf numFmtId="0" fontId="25" fillId="24" borderId="67" xfId="0" applyFont="1" applyFill="1" applyBorder="1" applyAlignment="1">
      <alignment horizontal="center" vertical="center"/>
    </xf>
    <xf numFmtId="0" fontId="20" fillId="24" borderId="12" xfId="47" applyFont="1" applyFill="1" applyBorder="1" applyAlignment="1">
      <alignment horizontal="center" vertical="center"/>
    </xf>
    <xf numFmtId="0" fontId="25" fillId="24" borderId="85" xfId="0" applyFont="1" applyFill="1" applyBorder="1" applyAlignment="1">
      <alignment horizontal="center" vertical="center"/>
    </xf>
    <xf numFmtId="0" fontId="25" fillId="24" borderId="89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left" vertical="center" wrapText="1"/>
    </xf>
    <xf numFmtId="0" fontId="20" fillId="0" borderId="84" xfId="0" applyFont="1" applyFill="1" applyBorder="1" applyAlignment="1">
      <alignment horizontal="left" vertical="center" wrapText="1"/>
    </xf>
    <xf numFmtId="0" fontId="20" fillId="0" borderId="69" xfId="0" applyFont="1" applyFill="1" applyBorder="1" applyAlignment="1">
      <alignment horizontal="left" vertical="center" wrapText="1"/>
    </xf>
    <xf numFmtId="0" fontId="24" fillId="0" borderId="62" xfId="0" applyFont="1" applyBorder="1" applyAlignment="1">
      <alignment horizontal="left" vertical="center"/>
    </xf>
    <xf numFmtId="0" fontId="0" fillId="0" borderId="62" xfId="0" applyFont="1" applyBorder="1" applyAlignment="1">
      <alignment vertical="center"/>
    </xf>
    <xf numFmtId="0" fontId="24" fillId="0" borderId="51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4" fillId="0" borderId="93" xfId="0" applyFont="1" applyFill="1" applyBorder="1" applyAlignment="1">
      <alignment horizontal="left" vertical="center" wrapText="1"/>
    </xf>
    <xf numFmtId="0" fontId="24" fillId="0" borderId="94" xfId="0" applyFont="1" applyFill="1" applyBorder="1" applyAlignment="1">
      <alignment horizontal="left" vertical="center" wrapText="1"/>
    </xf>
    <xf numFmtId="0" fontId="20" fillId="0" borderId="83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0" borderId="51" xfId="0" applyFont="1" applyFill="1" applyBorder="1" applyAlignment="1">
      <alignment horizontal="left" vertical="center" wrapText="1"/>
    </xf>
    <xf numFmtId="0" fontId="32" fillId="0" borderId="51" xfId="0" applyFont="1" applyFill="1" applyBorder="1" applyAlignment="1">
      <alignment horizontal="left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0" fillId="0" borderId="88" xfId="0" applyFont="1" applyFill="1" applyBorder="1" applyAlignment="1">
      <alignment horizontal="left" vertical="center" wrapText="1"/>
    </xf>
    <xf numFmtId="0" fontId="0" fillId="0" borderId="88" xfId="0" applyFont="1" applyFill="1" applyBorder="1" applyAlignment="1">
      <alignment horizontal="left" vertical="center" wrapText="1"/>
    </xf>
    <xf numFmtId="0" fontId="24" fillId="0" borderId="87" xfId="0" applyFont="1" applyFill="1" applyBorder="1" applyAlignment="1">
      <alignment horizontal="left" vertical="center" wrapText="1"/>
    </xf>
    <xf numFmtId="0" fontId="0" fillId="0" borderId="90" xfId="0" applyFont="1" applyFill="1" applyBorder="1" applyAlignment="1">
      <alignment horizontal="left" vertical="center" wrapText="1"/>
    </xf>
    <xf numFmtId="0" fontId="20" fillId="0" borderId="91" xfId="0" applyFont="1" applyFill="1" applyBorder="1" applyAlignment="1">
      <alignment horizontal="left" vertical="center" wrapText="1"/>
    </xf>
    <xf numFmtId="0" fontId="0" fillId="0" borderId="91" xfId="0" applyFont="1" applyFill="1" applyBorder="1" applyAlignment="1">
      <alignment horizontal="left" vertical="center" wrapText="1"/>
    </xf>
    <xf numFmtId="0" fontId="20" fillId="27" borderId="34" xfId="59" applyFont="1" applyFill="1" applyBorder="1" applyAlignment="1">
      <alignment horizontal="left" vertical="center" wrapText="1"/>
    </xf>
    <xf numFmtId="0" fontId="20" fillId="27" borderId="18" xfId="59" applyFont="1" applyFill="1" applyBorder="1" applyAlignment="1">
      <alignment horizontal="left" vertical="center" wrapText="1"/>
    </xf>
    <xf numFmtId="0" fontId="20" fillId="27" borderId="35" xfId="47" applyFont="1" applyFill="1" applyBorder="1" applyAlignment="1">
      <alignment horizontal="left" vertical="center" wrapText="1"/>
    </xf>
    <xf numFmtId="0" fontId="20" fillId="27" borderId="16" xfId="47" applyFont="1" applyFill="1" applyBorder="1" applyAlignment="1">
      <alignment horizontal="left" vertical="center" wrapText="1"/>
    </xf>
    <xf numFmtId="0" fontId="20" fillId="0" borderId="32" xfId="47" applyFont="1" applyFill="1" applyBorder="1" applyAlignment="1">
      <alignment horizontal="left" vertical="center" wrapText="1"/>
    </xf>
    <xf numFmtId="0" fontId="20" fillId="0" borderId="15" xfId="47" applyFont="1" applyFill="1" applyBorder="1" applyAlignment="1">
      <alignment horizontal="left" vertical="center" wrapText="1"/>
    </xf>
    <xf numFmtId="0" fontId="20" fillId="0" borderId="35" xfId="47" applyFont="1" applyFill="1" applyBorder="1" applyAlignment="1">
      <alignment horizontal="left" vertical="center" wrapText="1"/>
    </xf>
    <xf numFmtId="0" fontId="20" fillId="0" borderId="16" xfId="47" applyFont="1" applyFill="1" applyBorder="1" applyAlignment="1">
      <alignment horizontal="left" vertical="center" wrapText="1"/>
    </xf>
    <xf numFmtId="0" fontId="20" fillId="0" borderId="34" xfId="47" applyFont="1" applyFill="1" applyBorder="1" applyAlignment="1">
      <alignment horizontal="left" vertical="center" wrapText="1"/>
    </xf>
    <xf numFmtId="0" fontId="20" fillId="0" borderId="18" xfId="47" applyFont="1" applyFill="1" applyBorder="1" applyAlignment="1">
      <alignment horizontal="left" vertical="center" wrapText="1"/>
    </xf>
    <xf numFmtId="0" fontId="20" fillId="0" borderId="34" xfId="59" applyFont="1" applyFill="1" applyBorder="1" applyAlignment="1">
      <alignment horizontal="left" vertical="center" wrapText="1"/>
    </xf>
    <xf numFmtId="0" fontId="20" fillId="0" borderId="18" xfId="59" applyFont="1" applyFill="1" applyBorder="1" applyAlignment="1">
      <alignment horizontal="left" vertical="center" wrapText="1"/>
    </xf>
    <xf numFmtId="0" fontId="20" fillId="27" borderId="34" xfId="47" applyFont="1" applyFill="1" applyBorder="1" applyAlignment="1">
      <alignment horizontal="left" vertical="center" wrapText="1"/>
    </xf>
    <xf numFmtId="0" fontId="20" fillId="27" borderId="18" xfId="47" applyFont="1" applyFill="1" applyBorder="1" applyAlignment="1">
      <alignment horizontal="left" vertical="center" wrapText="1"/>
    </xf>
    <xf numFmtId="0" fontId="25" fillId="24" borderId="59" xfId="46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71" xfId="46" applyFont="1" applyFill="1" applyBorder="1" applyAlignment="1">
      <alignment horizontal="center" vertical="center" wrapText="1"/>
    </xf>
    <xf numFmtId="0" fontId="25" fillId="24" borderId="72" xfId="0" applyFont="1" applyFill="1" applyBorder="1" applyAlignment="1">
      <alignment horizontal="center" vertical="center" wrapText="1"/>
    </xf>
    <xf numFmtId="3" fontId="20" fillId="0" borderId="100" xfId="47" applyNumberFormat="1" applyFont="1" applyFill="1" applyBorder="1" applyAlignment="1">
      <alignment horizontal="left" vertical="center" wrapText="1"/>
    </xf>
    <xf numFmtId="0" fontId="0" fillId="0" borderId="101" xfId="0" applyBorder="1" applyAlignment="1">
      <alignment horizontal="left" vertical="center" wrapText="1"/>
    </xf>
    <xf numFmtId="0" fontId="20" fillId="24" borderId="103" xfId="47" applyFont="1" applyFill="1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36" fillId="0" borderId="101" xfId="60" applyFill="1" applyBorder="1" applyAlignment="1">
      <alignment horizontal="left" vertical="center" wrapText="1"/>
    </xf>
    <xf numFmtId="0" fontId="36" fillId="0" borderId="102" xfId="60" applyFill="1" applyBorder="1" applyAlignment="1">
      <alignment horizontal="left" vertical="center" wrapText="1"/>
    </xf>
    <xf numFmtId="0" fontId="20" fillId="0" borderId="100" xfId="47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8" fillId="25" borderId="57" xfId="46" applyFont="1" applyFill="1" applyBorder="1" applyAlignment="1">
      <alignment horizontal="center" vertical="center" wrapText="1"/>
    </xf>
    <xf numFmtId="0" fontId="20" fillId="25" borderId="58" xfId="0" applyFont="1" applyFill="1" applyBorder="1" applyAlignment="1">
      <alignment horizontal="center" vertical="center" wrapText="1"/>
    </xf>
    <xf numFmtId="0" fontId="20" fillId="0" borderId="36" xfId="47" applyFont="1" applyFill="1" applyBorder="1" applyAlignment="1">
      <alignment horizontal="left" vertical="center" wrapText="1"/>
    </xf>
    <xf numFmtId="0" fontId="20" fillId="0" borderId="33" xfId="47" applyFont="1" applyFill="1" applyBorder="1" applyAlignment="1">
      <alignment horizontal="left" vertical="center" wrapText="1"/>
    </xf>
    <xf numFmtId="0" fontId="23" fillId="25" borderId="47" xfId="46" applyFont="1" applyFill="1" applyBorder="1" applyAlignment="1">
      <alignment horizontal="center" vertical="center" wrapText="1"/>
    </xf>
    <xf numFmtId="0" fontId="23" fillId="25" borderId="48" xfId="46" applyFont="1" applyFill="1" applyBorder="1" applyAlignment="1">
      <alignment horizontal="center" vertical="center" wrapText="1"/>
    </xf>
    <xf numFmtId="0" fontId="20" fillId="0" borderId="100" xfId="47" applyFont="1" applyFill="1" applyBorder="1" applyAlignment="1">
      <alignment horizontal="left" vertical="center" wrapText="1"/>
    </xf>
    <xf numFmtId="0" fontId="20" fillId="0" borderId="99" xfId="47" applyFont="1" applyFill="1" applyBorder="1" applyAlignment="1">
      <alignment horizontal="left" vertical="center" wrapText="1"/>
    </xf>
    <xf numFmtId="0" fontId="22" fillId="25" borderId="49" xfId="46" applyFont="1" applyFill="1" applyBorder="1" applyAlignment="1">
      <alignment horizontal="center" vertical="center" wrapText="1"/>
    </xf>
    <xf numFmtId="0" fontId="22" fillId="25" borderId="46" xfId="46" applyFont="1" applyFill="1" applyBorder="1" applyAlignment="1">
      <alignment horizontal="center" vertical="center" wrapText="1"/>
    </xf>
    <xf numFmtId="0" fontId="22" fillId="25" borderId="50" xfId="46" applyFont="1" applyFill="1" applyBorder="1" applyAlignment="1">
      <alignment horizontal="center" vertical="center" wrapText="1"/>
    </xf>
    <xf numFmtId="0" fontId="22" fillId="25" borderId="40" xfId="46" applyFont="1" applyFill="1" applyBorder="1" applyAlignment="1">
      <alignment horizontal="center" vertical="center" wrapText="1"/>
    </xf>
    <xf numFmtId="0" fontId="22" fillId="25" borderId="0" xfId="46" applyFont="1" applyFill="1" applyBorder="1" applyAlignment="1">
      <alignment horizontal="center" vertical="center" wrapText="1"/>
    </xf>
    <xf numFmtId="0" fontId="22" fillId="25" borderId="44" xfId="46" applyFont="1" applyFill="1" applyBorder="1" applyAlignment="1">
      <alignment horizontal="center" vertical="center" wrapText="1"/>
    </xf>
    <xf numFmtId="0" fontId="24" fillId="0" borderId="96" xfId="46" applyFont="1" applyFill="1" applyBorder="1" applyAlignment="1">
      <alignment horizontal="left" vertical="center" wrapText="1"/>
    </xf>
    <xf numFmtId="0" fontId="20" fillId="0" borderId="97" xfId="0" applyFont="1" applyBorder="1" applyAlignment="1">
      <alignment horizontal="left" vertical="center" wrapText="1"/>
    </xf>
    <xf numFmtId="0" fontId="20" fillId="0" borderId="98" xfId="0" applyFont="1" applyBorder="1" applyAlignment="1">
      <alignment horizontal="left" vertical="center" wrapText="1"/>
    </xf>
    <xf numFmtId="0" fontId="24" fillId="0" borderId="68" xfId="46" applyFont="1" applyFill="1" applyBorder="1" applyAlignment="1">
      <alignment horizontal="left" vertical="center" wrapText="1"/>
    </xf>
    <xf numFmtId="0" fontId="20" fillId="0" borderId="88" xfId="0" applyFont="1" applyBorder="1" applyAlignment="1">
      <alignment horizontal="left" vertical="center" wrapText="1"/>
    </xf>
    <xf numFmtId="0" fontId="20" fillId="0" borderId="89" xfId="0" applyFont="1" applyBorder="1" applyAlignment="1">
      <alignment horizontal="left" vertical="center" wrapText="1"/>
    </xf>
    <xf numFmtId="0" fontId="31" fillId="0" borderId="86" xfId="0" applyFont="1" applyFill="1" applyBorder="1" applyAlignment="1">
      <alignment horizontal="left" vertical="center" wrapText="1"/>
    </xf>
    <xf numFmtId="0" fontId="32" fillId="0" borderId="86" xfId="0" applyFont="1" applyFill="1" applyBorder="1" applyAlignment="1">
      <alignment horizontal="left" vertical="center" wrapText="1"/>
    </xf>
    <xf numFmtId="0" fontId="24" fillId="0" borderId="20" xfId="47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4" fillId="0" borderId="21" xfId="47" applyFont="1" applyFill="1" applyBorder="1" applyAlignment="1">
      <alignment horizontal="left" vertical="center" wrapText="1"/>
    </xf>
    <xf numFmtId="0" fontId="24" fillId="0" borderId="22" xfId="47" applyFont="1" applyFill="1" applyBorder="1" applyAlignment="1">
      <alignment horizontal="left" vertical="center" wrapText="1"/>
    </xf>
    <xf numFmtId="0" fontId="24" fillId="0" borderId="63" xfId="47" applyFont="1" applyFill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0" fillId="0" borderId="37" xfId="47" applyFont="1" applyFill="1" applyBorder="1" applyAlignment="1">
      <alignment horizontal="left" vertical="center" wrapText="1"/>
    </xf>
    <xf numFmtId="0" fontId="20" fillId="0" borderId="64" xfId="47" applyFont="1" applyFill="1" applyBorder="1" applyAlignment="1">
      <alignment horizontal="left" vertical="center" wrapText="1"/>
    </xf>
    <xf numFmtId="0" fontId="20" fillId="0" borderId="65" xfId="47" applyFont="1" applyFill="1" applyBorder="1" applyAlignment="1">
      <alignment horizontal="left" vertical="center" wrapText="1"/>
    </xf>
    <xf numFmtId="49" fontId="20" fillId="0" borderId="35" xfId="46" applyNumberFormat="1" applyFont="1" applyFill="1" applyBorder="1" applyAlignment="1">
      <alignment horizontal="left" vertical="center" wrapText="1"/>
    </xf>
    <xf numFmtId="49" fontId="20" fillId="0" borderId="16" xfId="46" applyNumberFormat="1" applyFont="1" applyFill="1" applyBorder="1" applyAlignment="1">
      <alignment horizontal="left" vertical="center" wrapText="1"/>
    </xf>
    <xf numFmtId="49" fontId="20" fillId="0" borderId="34" xfId="46" applyNumberFormat="1" applyFont="1" applyFill="1" applyBorder="1" applyAlignment="1">
      <alignment horizontal="left" vertical="center" wrapText="1"/>
    </xf>
    <xf numFmtId="49" fontId="20" fillId="0" borderId="17" xfId="46" applyNumberFormat="1" applyFont="1" applyFill="1" applyBorder="1" applyAlignment="1">
      <alignment horizontal="left" vertical="center" wrapText="1"/>
    </xf>
    <xf numFmtId="0" fontId="20" fillId="0" borderId="0" xfId="59" applyFont="1" applyAlignment="1">
      <alignment horizontal="left" vertical="top" wrapText="1"/>
    </xf>
    <xf numFmtId="0" fontId="24" fillId="0" borderId="20" xfId="47" applyFont="1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>
      <alignment horizontal="left" vertical="center" wrapText="1"/>
    </xf>
    <xf numFmtId="0" fontId="24" fillId="25" borderId="77" xfId="47" applyFont="1" applyFill="1" applyBorder="1" applyAlignment="1">
      <alignment horizontal="left" vertical="center" wrapText="1"/>
    </xf>
    <xf numFmtId="0" fontId="24" fillId="25" borderId="78" xfId="47" applyFont="1" applyFill="1" applyBorder="1" applyAlignment="1">
      <alignment horizontal="left" vertical="center" wrapText="1"/>
    </xf>
    <xf numFmtId="0" fontId="24" fillId="25" borderId="79" xfId="47" applyFont="1" applyFill="1" applyBorder="1" applyAlignment="1">
      <alignment horizontal="left" vertical="center" wrapText="1"/>
    </xf>
    <xf numFmtId="49" fontId="20" fillId="0" borderId="32" xfId="46" applyNumberFormat="1" applyFont="1" applyFill="1" applyBorder="1" applyAlignment="1">
      <alignment horizontal="left" vertical="center" wrapText="1"/>
    </xf>
    <xf numFmtId="49" fontId="20" fillId="0" borderId="15" xfId="46" applyNumberFormat="1" applyFont="1" applyFill="1" applyBorder="1" applyAlignment="1">
      <alignment horizontal="left" vertical="center" wrapText="1"/>
    </xf>
    <xf numFmtId="49" fontId="20" fillId="0" borderId="18" xfId="46" applyNumberFormat="1" applyFont="1" applyFill="1" applyBorder="1" applyAlignment="1">
      <alignment horizontal="left" vertical="center" wrapText="1"/>
    </xf>
    <xf numFmtId="0" fontId="25" fillId="0" borderId="15" xfId="47" applyFont="1" applyFill="1" applyBorder="1" applyAlignment="1">
      <alignment horizontal="left" vertical="center" wrapText="1"/>
    </xf>
    <xf numFmtId="0" fontId="20" fillId="0" borderId="45" xfId="47" applyFont="1" applyFill="1" applyBorder="1" applyAlignment="1">
      <alignment horizontal="left" vertical="center" wrapText="1"/>
    </xf>
    <xf numFmtId="0" fontId="20" fillId="0" borderId="23" xfId="47" applyFont="1" applyFill="1" applyBorder="1" applyAlignment="1">
      <alignment horizontal="left" vertical="center" wrapText="1"/>
    </xf>
    <xf numFmtId="0" fontId="20" fillId="0" borderId="31" xfId="59" applyFont="1" applyBorder="1" applyAlignment="1">
      <alignment horizontal="left" vertical="center" wrapText="1"/>
    </xf>
    <xf numFmtId="0" fontId="20" fillId="0" borderId="11" xfId="47" applyFont="1" applyFill="1" applyBorder="1" applyAlignment="1">
      <alignment horizontal="left" vertical="center" wrapText="1"/>
    </xf>
    <xf numFmtId="0" fontId="20" fillId="0" borderId="52" xfId="47" applyFont="1" applyFill="1" applyBorder="1" applyAlignment="1">
      <alignment horizontal="left" vertical="center" wrapText="1"/>
    </xf>
    <xf numFmtId="0" fontId="20" fillId="0" borderId="34" xfId="46" applyFont="1" applyFill="1" applyBorder="1" applyAlignment="1">
      <alignment horizontal="left" vertical="center" wrapText="1"/>
    </xf>
    <xf numFmtId="0" fontId="20" fillId="0" borderId="18" xfId="46" applyFont="1" applyFill="1" applyBorder="1" applyAlignment="1">
      <alignment horizontal="left" vertical="center" wrapText="1"/>
    </xf>
  </cellXfs>
  <cellStyles count="61">
    <cellStyle name="20% - Accent1" xfId="7" xr:uid="{00000000-0005-0000-0000-000000000000}"/>
    <cellStyle name="20% - Accent2" xfId="8" xr:uid="{00000000-0005-0000-0000-000001000000}"/>
    <cellStyle name="20% - Accent3" xfId="9" xr:uid="{00000000-0005-0000-0000-000002000000}"/>
    <cellStyle name="20% - Accent4" xfId="10" xr:uid="{00000000-0005-0000-0000-000003000000}"/>
    <cellStyle name="20% - Accent5" xfId="11" xr:uid="{00000000-0005-0000-0000-000004000000}"/>
    <cellStyle name="20% - Accent6" xfId="12" xr:uid="{00000000-0005-0000-0000-000005000000}"/>
    <cellStyle name="40% - Accent1" xfId="13" xr:uid="{00000000-0005-0000-0000-000006000000}"/>
    <cellStyle name="40% - Accent2" xfId="14" xr:uid="{00000000-0005-0000-0000-000007000000}"/>
    <cellStyle name="40% - Accent3" xfId="15" xr:uid="{00000000-0005-0000-0000-000008000000}"/>
    <cellStyle name="40% - Accent4" xfId="16" xr:uid="{00000000-0005-0000-0000-000009000000}"/>
    <cellStyle name="40% - Accent5" xfId="17" xr:uid="{00000000-0005-0000-0000-00000A000000}"/>
    <cellStyle name="40% - Accent6" xfId="18" xr:uid="{00000000-0005-0000-0000-00000B000000}"/>
    <cellStyle name="60% - Accent1" xfId="19" xr:uid="{00000000-0005-0000-0000-00000C000000}"/>
    <cellStyle name="60% - Accent2" xfId="20" xr:uid="{00000000-0005-0000-0000-00000D000000}"/>
    <cellStyle name="60% - Accent3" xfId="21" xr:uid="{00000000-0005-0000-0000-00000E000000}"/>
    <cellStyle name="60% - Accent4" xfId="22" xr:uid="{00000000-0005-0000-0000-00000F000000}"/>
    <cellStyle name="60% - Accent5" xfId="23" xr:uid="{00000000-0005-0000-0000-000010000000}"/>
    <cellStyle name="60% - Accent6" xfId="24" xr:uid="{00000000-0005-0000-0000-000011000000}"/>
    <cellStyle name="Accent1" xfId="25" xr:uid="{00000000-0005-0000-0000-000012000000}"/>
    <cellStyle name="Accent2" xfId="26" xr:uid="{00000000-0005-0000-0000-000013000000}"/>
    <cellStyle name="Accent3" xfId="27" xr:uid="{00000000-0005-0000-0000-000014000000}"/>
    <cellStyle name="Accent4" xfId="28" xr:uid="{00000000-0005-0000-0000-000015000000}"/>
    <cellStyle name="Accent5" xfId="29" xr:uid="{00000000-0005-0000-0000-000016000000}"/>
    <cellStyle name="Accent6" xfId="30" xr:uid="{00000000-0005-0000-0000-000017000000}"/>
    <cellStyle name="Bad" xfId="31" xr:uid="{00000000-0005-0000-0000-000018000000}"/>
    <cellStyle name="Calculation" xfId="32" xr:uid="{00000000-0005-0000-0000-000019000000}"/>
    <cellStyle name="Comma" xfId="4" xr:uid="{00000000-0005-0000-0000-00001A000000}"/>
    <cellStyle name="Comma [0]" xfId="5" xr:uid="{00000000-0005-0000-0000-00001B000000}"/>
    <cellStyle name="Currency" xfId="2" xr:uid="{00000000-0005-0000-0000-00001C000000}"/>
    <cellStyle name="Currency [0]" xfId="3" xr:uid="{00000000-0005-0000-0000-00001D000000}"/>
    <cellStyle name="Explanatory Text" xfId="33" xr:uid="{00000000-0005-0000-0000-00001E000000}"/>
    <cellStyle name="Good" xfId="34" xr:uid="{00000000-0005-0000-0000-00001F000000}"/>
    <cellStyle name="Heading 1" xfId="35" xr:uid="{00000000-0005-0000-0000-000020000000}"/>
    <cellStyle name="Heading 2" xfId="36" xr:uid="{00000000-0005-0000-0000-000021000000}"/>
    <cellStyle name="Heading 3" xfId="37" xr:uid="{00000000-0005-0000-0000-000022000000}"/>
    <cellStyle name="Heading 4" xfId="38" xr:uid="{00000000-0005-0000-0000-000023000000}"/>
    <cellStyle name="Hypertextový odkaz" xfId="60" builtinId="8"/>
    <cellStyle name="Check Cell" xfId="39" xr:uid="{00000000-0005-0000-0000-000024000000}"/>
    <cellStyle name="Input" xfId="40" xr:uid="{00000000-0005-0000-0000-000025000000}"/>
    <cellStyle name="Linked Cell" xfId="41" xr:uid="{00000000-0005-0000-0000-000026000000}"/>
    <cellStyle name="Neutral" xfId="42" xr:uid="{00000000-0005-0000-0000-000027000000}"/>
    <cellStyle name="Normal" xfId="59" xr:uid="{00000000-0005-0000-0000-000028000000}"/>
    <cellStyle name="Normální" xfId="0" builtinId="0"/>
    <cellStyle name="normální 2" xfId="43" xr:uid="{00000000-0005-0000-0000-00002A000000}"/>
    <cellStyle name="normální 2 2" xfId="44" xr:uid="{00000000-0005-0000-0000-00002B000000}"/>
    <cellStyle name="normální 3" xfId="45" xr:uid="{00000000-0005-0000-0000-00002C000000}"/>
    <cellStyle name="Normální 4" xfId="6" xr:uid="{00000000-0005-0000-0000-00002D000000}"/>
    <cellStyle name="Normální 5" xfId="55" xr:uid="{00000000-0005-0000-0000-00002E000000}"/>
    <cellStyle name="Normální 6" xfId="56" xr:uid="{00000000-0005-0000-0000-00002F000000}"/>
    <cellStyle name="Normální 7" xfId="57" xr:uid="{00000000-0005-0000-0000-000030000000}"/>
    <cellStyle name="Normální 8" xfId="58" xr:uid="{00000000-0005-0000-0000-000031000000}"/>
    <cellStyle name="normální_Typova specifikace 2002_11" xfId="46" xr:uid="{00000000-0005-0000-0000-000032000000}"/>
    <cellStyle name="normální_zadavaci tabulky OLD" xfId="47" xr:uid="{00000000-0005-0000-0000-000033000000}"/>
    <cellStyle name="Note" xfId="48" xr:uid="{00000000-0005-0000-0000-000034000000}"/>
    <cellStyle name="Note 2" xfId="49" xr:uid="{00000000-0005-0000-0000-000035000000}"/>
    <cellStyle name="Output" xfId="50" xr:uid="{00000000-0005-0000-0000-000036000000}"/>
    <cellStyle name="Percent" xfId="1" xr:uid="{00000000-0005-0000-0000-000037000000}"/>
    <cellStyle name="Poznámka 2" xfId="51" xr:uid="{00000000-0005-0000-0000-000038000000}"/>
    <cellStyle name="Title" xfId="52" xr:uid="{00000000-0005-0000-0000-000039000000}"/>
    <cellStyle name="Total" xfId="53" xr:uid="{00000000-0005-0000-0000-00003A000000}"/>
    <cellStyle name="Warning Text" xfId="54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eb.archive.org/web/20210903115413/https:/www.cpubenchmark.net/high_end_cpus.html" TargetMode="External"/><Relationship Id="rId2" Type="http://schemas.openxmlformats.org/officeDocument/2006/relationships/hyperlink" Target="https://web.archive.org/web/20200704232808/https:/www.cpubenchmark.net/high_end_cpus.html" TargetMode="External"/><Relationship Id="rId1" Type="http://schemas.openxmlformats.org/officeDocument/2006/relationships/hyperlink" Target="https://web.archive.org/web/20200704232808/https:/www.cpubenchmark.net/high_end_cpus.html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7"/>
  <sheetViews>
    <sheetView showGridLines="0" tabSelected="1" zoomScale="130" zoomScaleNormal="130" workbookViewId="0">
      <selection activeCell="D5" sqref="D5"/>
    </sheetView>
  </sheetViews>
  <sheetFormatPr defaultColWidth="9.109375" defaultRowHeight="15.6" x14ac:dyDescent="0.3"/>
  <cols>
    <col min="1" max="1" width="1.5546875" style="34" customWidth="1"/>
    <col min="2" max="2" width="29.6640625" style="34" customWidth="1"/>
    <col min="3" max="3" width="6.5546875" style="34" bestFit="1" customWidth="1"/>
    <col min="4" max="9" width="18" style="34" customWidth="1"/>
    <col min="10" max="16384" width="9.109375" style="34"/>
  </cols>
  <sheetData>
    <row r="1" spans="2:9" s="31" customFormat="1" ht="21" x14ac:dyDescent="0.4">
      <c r="B1" s="95" t="s">
        <v>70</v>
      </c>
      <c r="C1" s="95"/>
      <c r="D1" s="95"/>
      <c r="E1" s="95"/>
      <c r="F1" s="95"/>
      <c r="G1" s="95"/>
      <c r="H1" s="95"/>
      <c r="I1" s="95"/>
    </row>
    <row r="2" spans="2:9" s="31" customFormat="1" ht="46.5" customHeight="1" thickBot="1" x14ac:dyDescent="0.45">
      <c r="B2" s="96" t="s">
        <v>89</v>
      </c>
      <c r="C2" s="97"/>
      <c r="D2" s="97"/>
      <c r="E2" s="97"/>
      <c r="F2" s="97"/>
      <c r="G2" s="97"/>
      <c r="H2" s="97"/>
      <c r="I2" s="97"/>
    </row>
    <row r="3" spans="2:9" s="30" customFormat="1" x14ac:dyDescent="0.3">
      <c r="B3" s="98" t="s">
        <v>90</v>
      </c>
      <c r="C3" s="100" t="s">
        <v>72</v>
      </c>
      <c r="D3" s="100" t="s">
        <v>73</v>
      </c>
      <c r="E3" s="100"/>
      <c r="F3" s="100"/>
      <c r="G3" s="100"/>
      <c r="H3" s="100"/>
      <c r="I3" s="102"/>
    </row>
    <row r="4" spans="2:9" s="30" customFormat="1" ht="16.2" thickBot="1" x14ac:dyDescent="0.35">
      <c r="B4" s="99"/>
      <c r="C4" s="101"/>
      <c r="D4" s="51" t="s">
        <v>74</v>
      </c>
      <c r="E4" s="51" t="s">
        <v>75</v>
      </c>
      <c r="F4" s="51" t="s">
        <v>76</v>
      </c>
      <c r="G4" s="52" t="s">
        <v>77</v>
      </c>
      <c r="H4" s="52" t="s">
        <v>78</v>
      </c>
      <c r="I4" s="53" t="s">
        <v>79</v>
      </c>
    </row>
    <row r="5" spans="2:9" s="30" customFormat="1" ht="18.75" customHeight="1" thickBot="1" x14ac:dyDescent="0.35">
      <c r="B5" s="54" t="s">
        <v>108</v>
      </c>
      <c r="C5" s="55">
        <v>10</v>
      </c>
      <c r="D5" s="56"/>
      <c r="E5" s="57">
        <f>F5-D5</f>
        <v>0</v>
      </c>
      <c r="F5" s="57">
        <f>D5*1.21</f>
        <v>0</v>
      </c>
      <c r="G5" s="57">
        <f>D5*C5</f>
        <v>0</v>
      </c>
      <c r="H5" s="57">
        <f>I5-G5</f>
        <v>0</v>
      </c>
      <c r="I5" s="58">
        <f>F5*C5</f>
        <v>0</v>
      </c>
    </row>
    <row r="6" spans="2:9" s="30" customFormat="1" ht="15.9" customHeight="1" thickBot="1" x14ac:dyDescent="0.35">
      <c r="B6" s="87"/>
      <c r="C6" s="88"/>
      <c r="D6" s="88"/>
      <c r="E6" s="88"/>
      <c r="F6" s="88"/>
      <c r="G6" s="88"/>
      <c r="H6" s="88"/>
      <c r="I6" s="88"/>
    </row>
    <row r="7" spans="2:9" s="30" customFormat="1" ht="29.4" thickBot="1" x14ac:dyDescent="0.35">
      <c r="B7" s="89"/>
      <c r="C7" s="90"/>
      <c r="D7" s="90"/>
      <c r="E7" s="90"/>
      <c r="F7" s="90"/>
      <c r="G7" s="90"/>
      <c r="H7" s="91"/>
      <c r="I7" s="59" t="s">
        <v>81</v>
      </c>
    </row>
    <row r="8" spans="2:9" s="30" customFormat="1" x14ac:dyDescent="0.3">
      <c r="B8" s="60" t="s">
        <v>83</v>
      </c>
      <c r="C8" s="84" t="s">
        <v>118</v>
      </c>
      <c r="D8" s="84"/>
      <c r="E8" s="84"/>
      <c r="F8" s="84"/>
      <c r="G8" s="84"/>
      <c r="H8" s="84"/>
      <c r="I8" s="80" t="s">
        <v>110</v>
      </c>
    </row>
    <row r="9" spans="2:9" s="30" customFormat="1" ht="37.5" customHeight="1" x14ac:dyDescent="0.3">
      <c r="B9" s="79" t="s">
        <v>82</v>
      </c>
      <c r="C9" s="85" t="s">
        <v>119</v>
      </c>
      <c r="D9" s="85"/>
      <c r="E9" s="85"/>
      <c r="F9" s="85"/>
      <c r="G9" s="85"/>
      <c r="H9" s="85"/>
      <c r="I9" s="82" t="s">
        <v>111</v>
      </c>
    </row>
    <row r="10" spans="2:9" s="30" customFormat="1" ht="15.75" customHeight="1" x14ac:dyDescent="0.3">
      <c r="B10" s="92" t="s">
        <v>84</v>
      </c>
      <c r="C10" s="86" t="s">
        <v>114</v>
      </c>
      <c r="D10" s="86"/>
      <c r="E10" s="86"/>
      <c r="F10" s="86"/>
      <c r="G10" s="86"/>
      <c r="H10" s="86"/>
      <c r="I10" s="83" t="s">
        <v>112</v>
      </c>
    </row>
    <row r="11" spans="2:9" s="30" customFormat="1" ht="15.75" customHeight="1" x14ac:dyDescent="0.3">
      <c r="B11" s="93"/>
      <c r="C11" s="86" t="s">
        <v>115</v>
      </c>
      <c r="D11" s="86"/>
      <c r="E11" s="86"/>
      <c r="F11" s="86"/>
      <c r="G11" s="86"/>
      <c r="H11" s="86"/>
      <c r="I11" s="83" t="s">
        <v>113</v>
      </c>
    </row>
    <row r="12" spans="2:9" s="30" customFormat="1" ht="141" customHeight="1" x14ac:dyDescent="0.3">
      <c r="B12" s="94"/>
      <c r="C12" s="86" t="s">
        <v>116</v>
      </c>
      <c r="D12" s="86"/>
      <c r="E12" s="86"/>
      <c r="F12" s="86"/>
      <c r="G12" s="86"/>
      <c r="H12" s="86"/>
      <c r="I12" s="61"/>
    </row>
    <row r="13" spans="2:9" s="33" customFormat="1" x14ac:dyDescent="0.3">
      <c r="B13" s="62" t="s">
        <v>85</v>
      </c>
      <c r="C13" s="103" t="s">
        <v>91</v>
      </c>
      <c r="D13" s="104"/>
      <c r="E13" s="104"/>
      <c r="F13" s="104"/>
      <c r="G13" s="104"/>
      <c r="H13" s="104"/>
      <c r="I13" s="61"/>
    </row>
    <row r="14" spans="2:9" s="32" customFormat="1" x14ac:dyDescent="0.3">
      <c r="B14" s="62" t="s">
        <v>86</v>
      </c>
      <c r="C14" s="103" t="s">
        <v>87</v>
      </c>
      <c r="D14" s="104"/>
      <c r="E14" s="104"/>
      <c r="F14" s="104"/>
      <c r="G14" s="104"/>
      <c r="H14" s="104"/>
      <c r="I14" s="61"/>
    </row>
    <row r="15" spans="2:9" s="32" customFormat="1" x14ac:dyDescent="0.3">
      <c r="B15" s="62" t="s">
        <v>96</v>
      </c>
      <c r="C15" s="103" t="s">
        <v>117</v>
      </c>
      <c r="D15" s="104"/>
      <c r="E15" s="104"/>
      <c r="F15" s="104"/>
      <c r="G15" s="104"/>
      <c r="H15" s="104"/>
      <c r="I15" s="61"/>
    </row>
    <row r="16" spans="2:9" s="32" customFormat="1" ht="32.25" customHeight="1" x14ac:dyDescent="0.3">
      <c r="B16" s="105" t="s">
        <v>88</v>
      </c>
      <c r="C16" s="103" t="s">
        <v>92</v>
      </c>
      <c r="D16" s="104"/>
      <c r="E16" s="104"/>
      <c r="F16" s="104"/>
      <c r="G16" s="104"/>
      <c r="H16" s="104"/>
      <c r="I16" s="61"/>
    </row>
    <row r="17" spans="2:9" s="32" customFormat="1" ht="16.2" thickBot="1" x14ac:dyDescent="0.35">
      <c r="B17" s="106"/>
      <c r="C17" s="107" t="s">
        <v>93</v>
      </c>
      <c r="D17" s="108"/>
      <c r="E17" s="108"/>
      <c r="F17" s="108"/>
      <c r="G17" s="108"/>
      <c r="H17" s="108"/>
      <c r="I17" s="63"/>
    </row>
  </sheetData>
  <mergeCells count="19">
    <mergeCell ref="C13:H13"/>
    <mergeCell ref="C14:H14"/>
    <mergeCell ref="C15:H15"/>
    <mergeCell ref="B16:B17"/>
    <mergeCell ref="C16:H16"/>
    <mergeCell ref="C17:H17"/>
    <mergeCell ref="B1:I1"/>
    <mergeCell ref="B2:I2"/>
    <mergeCell ref="B3:B4"/>
    <mergeCell ref="C3:C4"/>
    <mergeCell ref="D3:I3"/>
    <mergeCell ref="C8:H8"/>
    <mergeCell ref="C9:H9"/>
    <mergeCell ref="C12:H12"/>
    <mergeCell ref="C10:H10"/>
    <mergeCell ref="B6:I6"/>
    <mergeCell ref="B7:H7"/>
    <mergeCell ref="C11:H11"/>
    <mergeCell ref="B10:B12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49"/>
  <sheetViews>
    <sheetView showGridLines="0" zoomScaleNormal="100" workbookViewId="0">
      <pane ySplit="2" topLeftCell="A3" activePane="bottomLeft" state="frozen"/>
      <selection pane="bottomLeft" activeCell="F6" sqref="F6:G6"/>
    </sheetView>
  </sheetViews>
  <sheetFormatPr defaultColWidth="9.109375" defaultRowHeight="14.4" x14ac:dyDescent="0.3"/>
  <cols>
    <col min="1" max="1" width="2.5546875" style="3" customWidth="1"/>
    <col min="2" max="2" width="15.88671875" style="4" customWidth="1"/>
    <col min="3" max="3" width="15.6640625" style="1" customWidth="1"/>
    <col min="4" max="4" width="50.6640625" style="1" customWidth="1"/>
    <col min="5" max="5" width="7.5546875" style="2" customWidth="1"/>
    <col min="6" max="6" width="30.6640625" style="1" customWidth="1"/>
    <col min="7" max="7" width="10" style="2" customWidth="1"/>
    <col min="8" max="8" width="9.109375" style="1"/>
    <col min="9" max="16384" width="9.109375" style="3"/>
  </cols>
  <sheetData>
    <row r="1" spans="2:8" s="31" customFormat="1" ht="21" x14ac:dyDescent="0.4">
      <c r="B1" s="95" t="s">
        <v>80</v>
      </c>
      <c r="C1" s="95"/>
      <c r="D1" s="95"/>
      <c r="E1" s="95"/>
      <c r="F1" s="95"/>
      <c r="G1" s="95"/>
    </row>
    <row r="2" spans="2:8" s="31" customFormat="1" ht="21.6" thickBot="1" x14ac:dyDescent="0.45">
      <c r="B2" s="155" t="s">
        <v>71</v>
      </c>
      <c r="C2" s="156"/>
      <c r="D2" s="156"/>
      <c r="E2" s="156"/>
      <c r="F2" s="156"/>
      <c r="G2" s="156"/>
    </row>
    <row r="3" spans="2:8" ht="19.5" customHeight="1" thickTop="1" x14ac:dyDescent="0.3">
      <c r="B3" s="143" t="s">
        <v>54</v>
      </c>
      <c r="C3" s="144"/>
      <c r="D3" s="145"/>
      <c r="E3" s="139" t="s">
        <v>55</v>
      </c>
      <c r="F3" s="17" t="s">
        <v>107</v>
      </c>
      <c r="G3" s="135" t="s">
        <v>62</v>
      </c>
    </row>
    <row r="4" spans="2:8" ht="15.6" customHeight="1" x14ac:dyDescent="0.3">
      <c r="B4" s="146"/>
      <c r="C4" s="147"/>
      <c r="D4" s="148"/>
      <c r="E4" s="140"/>
      <c r="F4" s="18" t="s">
        <v>64</v>
      </c>
      <c r="G4" s="136"/>
    </row>
    <row r="5" spans="2:8" ht="31.5" customHeight="1" thickBot="1" x14ac:dyDescent="0.35">
      <c r="B5" s="146"/>
      <c r="C5" s="147"/>
      <c r="D5" s="148"/>
      <c r="E5" s="140"/>
      <c r="F5" s="18" t="s">
        <v>0</v>
      </c>
      <c r="G5" s="136"/>
    </row>
    <row r="6" spans="2:8" s="20" customFormat="1" ht="15" thickTop="1" x14ac:dyDescent="0.3">
      <c r="B6" s="149" t="s">
        <v>66</v>
      </c>
      <c r="C6" s="150"/>
      <c r="D6" s="150"/>
      <c r="E6" s="151"/>
      <c r="F6" s="123" t="s">
        <v>67</v>
      </c>
      <c r="G6" s="124"/>
      <c r="H6" s="21"/>
    </row>
    <row r="7" spans="2:8" s="20" customFormat="1" ht="15" customHeight="1" x14ac:dyDescent="0.3">
      <c r="B7" s="152" t="s">
        <v>94</v>
      </c>
      <c r="C7" s="153"/>
      <c r="D7" s="153"/>
      <c r="E7" s="154"/>
      <c r="F7" s="125" t="s">
        <v>68</v>
      </c>
      <c r="G7" s="126"/>
      <c r="H7" s="21"/>
    </row>
    <row r="8" spans="2:8" s="22" customFormat="1" ht="32.25" customHeight="1" x14ac:dyDescent="0.3">
      <c r="B8" s="162" t="s">
        <v>1</v>
      </c>
      <c r="C8" s="141" t="s">
        <v>109</v>
      </c>
      <c r="D8" s="142"/>
      <c r="E8" s="133" t="s">
        <v>8</v>
      </c>
      <c r="F8" s="127">
        <v>10000</v>
      </c>
      <c r="G8" s="129"/>
      <c r="H8" s="4"/>
    </row>
    <row r="9" spans="2:8" s="22" customFormat="1" ht="36.75" customHeight="1" x14ac:dyDescent="0.3">
      <c r="B9" s="160"/>
      <c r="C9" s="131" t="s">
        <v>97</v>
      </c>
      <c r="D9" s="132"/>
      <c r="E9" s="134"/>
      <c r="F9" s="128"/>
      <c r="G9" s="130"/>
      <c r="H9" s="4"/>
    </row>
    <row r="10" spans="2:8" s="22" customFormat="1" ht="15" customHeight="1" x14ac:dyDescent="0.3">
      <c r="B10" s="163"/>
      <c r="C10" s="168" t="s">
        <v>69</v>
      </c>
      <c r="D10" s="169"/>
      <c r="E10" s="6"/>
      <c r="F10" s="125" t="s">
        <v>95</v>
      </c>
      <c r="G10" s="126"/>
      <c r="H10" s="4"/>
    </row>
    <row r="11" spans="2:8" s="22" customFormat="1" ht="15" customHeight="1" x14ac:dyDescent="0.3">
      <c r="B11" s="163"/>
      <c r="C11" s="117" t="s">
        <v>36</v>
      </c>
      <c r="D11" s="118"/>
      <c r="E11" s="6"/>
      <c r="F11" s="64" t="s">
        <v>2</v>
      </c>
      <c r="G11" s="38"/>
      <c r="H11" s="4"/>
    </row>
    <row r="12" spans="2:8" s="22" customFormat="1" ht="15.75" customHeight="1" thickBot="1" x14ac:dyDescent="0.35">
      <c r="B12" s="164"/>
      <c r="C12" s="115" t="s">
        <v>37</v>
      </c>
      <c r="D12" s="116"/>
      <c r="E12" s="6"/>
      <c r="F12" s="65" t="s">
        <v>2</v>
      </c>
      <c r="G12" s="39"/>
      <c r="H12" s="4"/>
    </row>
    <row r="13" spans="2:8" s="22" customFormat="1" x14ac:dyDescent="0.3">
      <c r="B13" s="157" t="s">
        <v>3</v>
      </c>
      <c r="C13" s="113" t="s">
        <v>48</v>
      </c>
      <c r="D13" s="114"/>
      <c r="E13" s="5" t="s">
        <v>8</v>
      </c>
      <c r="F13" s="66" t="s">
        <v>12</v>
      </c>
      <c r="G13" s="40"/>
      <c r="H13" s="4"/>
    </row>
    <row r="14" spans="2:8" s="22" customFormat="1" ht="15.75" customHeight="1" x14ac:dyDescent="0.3">
      <c r="B14" s="163"/>
      <c r="C14" s="117" t="s">
        <v>38</v>
      </c>
      <c r="D14" s="118"/>
      <c r="E14" s="7" t="s">
        <v>8</v>
      </c>
      <c r="F14" s="64" t="s">
        <v>98</v>
      </c>
      <c r="G14" s="81"/>
      <c r="H14" s="4"/>
    </row>
    <row r="15" spans="2:8" s="23" customFormat="1" ht="15.75" customHeight="1" thickBot="1" x14ac:dyDescent="0.35">
      <c r="B15" s="164"/>
      <c r="C15" s="115" t="s">
        <v>42</v>
      </c>
      <c r="D15" s="116"/>
      <c r="E15" s="16" t="s">
        <v>8</v>
      </c>
      <c r="F15" s="37" t="s">
        <v>21</v>
      </c>
      <c r="G15" s="39"/>
    </row>
    <row r="16" spans="2:8" s="22" customFormat="1" ht="30" customHeight="1" x14ac:dyDescent="0.3">
      <c r="B16" s="157" t="s">
        <v>56</v>
      </c>
      <c r="C16" s="180" t="s">
        <v>51</v>
      </c>
      <c r="D16" s="181"/>
      <c r="E16" s="5"/>
      <c r="F16" s="66" t="s">
        <v>2</v>
      </c>
      <c r="G16" s="40"/>
      <c r="H16" s="4"/>
    </row>
    <row r="17" spans="2:12" s="22" customFormat="1" x14ac:dyDescent="0.3">
      <c r="B17" s="165"/>
      <c r="C17" s="172" t="s">
        <v>58</v>
      </c>
      <c r="D17" s="182"/>
      <c r="E17" s="7"/>
      <c r="F17" s="64" t="s">
        <v>2</v>
      </c>
      <c r="G17" s="38"/>
      <c r="H17" s="4"/>
    </row>
    <row r="18" spans="2:12" s="23" customFormat="1" x14ac:dyDescent="0.3">
      <c r="B18" s="165"/>
      <c r="C18" s="172" t="s">
        <v>19</v>
      </c>
      <c r="D18" s="173"/>
      <c r="E18" s="8"/>
      <c r="F18" s="67" t="s">
        <v>2</v>
      </c>
      <c r="G18" s="41"/>
      <c r="H18" s="24"/>
    </row>
    <row r="19" spans="2:12" s="22" customFormat="1" ht="35.25" customHeight="1" thickBot="1" x14ac:dyDescent="0.35">
      <c r="B19" s="166"/>
      <c r="C19" s="170" t="s">
        <v>20</v>
      </c>
      <c r="D19" s="171"/>
      <c r="E19" s="9"/>
      <c r="F19" s="65" t="s">
        <v>2</v>
      </c>
      <c r="G19" s="39"/>
      <c r="H19" s="4"/>
    </row>
    <row r="20" spans="2:12" s="22" customFormat="1" x14ac:dyDescent="0.3">
      <c r="B20" s="157" t="s">
        <v>41</v>
      </c>
      <c r="C20" s="113" t="s">
        <v>59</v>
      </c>
      <c r="D20" s="114"/>
      <c r="E20" s="10" t="s">
        <v>8</v>
      </c>
      <c r="F20" s="66" t="s">
        <v>99</v>
      </c>
      <c r="G20" s="40"/>
      <c r="H20" s="4"/>
    </row>
    <row r="21" spans="2:12" s="22" customFormat="1" ht="15.75" customHeight="1" thickBot="1" x14ac:dyDescent="0.35">
      <c r="B21" s="159"/>
      <c r="C21" s="115" t="s">
        <v>52</v>
      </c>
      <c r="D21" s="116"/>
      <c r="E21" s="9" t="s">
        <v>8</v>
      </c>
      <c r="F21" s="65" t="s">
        <v>106</v>
      </c>
      <c r="G21" s="39"/>
      <c r="H21" s="4"/>
    </row>
    <row r="22" spans="2:12" s="22" customFormat="1" ht="60.6" customHeight="1" x14ac:dyDescent="0.3">
      <c r="B22" s="157" t="s">
        <v>4</v>
      </c>
      <c r="C22" s="113" t="s">
        <v>101</v>
      </c>
      <c r="D22" s="183"/>
      <c r="E22" s="7"/>
      <c r="F22" s="66" t="s">
        <v>2</v>
      </c>
      <c r="G22" s="40"/>
      <c r="H22" s="4"/>
    </row>
    <row r="23" spans="2:12" s="22" customFormat="1" x14ac:dyDescent="0.3">
      <c r="B23" s="160"/>
      <c r="C23" s="137" t="s">
        <v>28</v>
      </c>
      <c r="D23" s="25" t="s">
        <v>27</v>
      </c>
      <c r="E23" s="7" t="s">
        <v>8</v>
      </c>
      <c r="F23" s="64">
        <v>2</v>
      </c>
      <c r="G23" s="38"/>
      <c r="H23" s="4"/>
    </row>
    <row r="24" spans="2:12" s="22" customFormat="1" ht="28.8" x14ac:dyDescent="0.3">
      <c r="B24" s="160"/>
      <c r="C24" s="138"/>
      <c r="D24" s="25" t="s">
        <v>10</v>
      </c>
      <c r="E24" s="7" t="s">
        <v>8</v>
      </c>
      <c r="F24" s="64" t="s">
        <v>65</v>
      </c>
      <c r="G24" s="38"/>
      <c r="H24" s="4"/>
    </row>
    <row r="25" spans="2:12" s="22" customFormat="1" ht="15" customHeight="1" x14ac:dyDescent="0.3">
      <c r="B25" s="160"/>
      <c r="C25" s="189" t="s">
        <v>29</v>
      </c>
      <c r="D25" s="190"/>
      <c r="E25" s="11"/>
      <c r="F25" s="64" t="s">
        <v>2</v>
      </c>
      <c r="G25" s="38"/>
      <c r="H25" s="4"/>
    </row>
    <row r="26" spans="2:12" s="22" customFormat="1" ht="15" customHeight="1" x14ac:dyDescent="0.3">
      <c r="B26" s="160"/>
      <c r="C26" s="117" t="s">
        <v>18</v>
      </c>
      <c r="D26" s="118"/>
      <c r="E26" s="7"/>
      <c r="F26" s="64" t="s">
        <v>2</v>
      </c>
      <c r="G26" s="38"/>
      <c r="H26" s="4"/>
    </row>
    <row r="27" spans="2:12" s="22" customFormat="1" ht="43.2" x14ac:dyDescent="0.3">
      <c r="B27" s="160"/>
      <c r="C27" s="137" t="s">
        <v>5</v>
      </c>
      <c r="D27" s="26" t="s">
        <v>22</v>
      </c>
      <c r="E27" s="7" t="s">
        <v>8</v>
      </c>
      <c r="F27" s="68" t="s">
        <v>100</v>
      </c>
      <c r="G27" s="42"/>
      <c r="H27" s="4"/>
    </row>
    <row r="28" spans="2:12" s="22" customFormat="1" ht="28.8" x14ac:dyDescent="0.3">
      <c r="B28" s="160"/>
      <c r="C28" s="167"/>
      <c r="D28" s="27" t="s">
        <v>13</v>
      </c>
      <c r="E28" s="7" t="s">
        <v>8</v>
      </c>
      <c r="F28" s="69" t="s">
        <v>104</v>
      </c>
      <c r="G28" s="43"/>
      <c r="H28" s="4"/>
    </row>
    <row r="29" spans="2:12" s="22" customFormat="1" ht="29.4" thickBot="1" x14ac:dyDescent="0.35">
      <c r="B29" s="161"/>
      <c r="C29" s="167"/>
      <c r="D29" s="28" t="s">
        <v>57</v>
      </c>
      <c r="E29" s="10" t="s">
        <v>8</v>
      </c>
      <c r="F29" s="70">
        <v>1</v>
      </c>
      <c r="G29" s="71"/>
      <c r="H29" s="4"/>
    </row>
    <row r="30" spans="2:12" s="4" customFormat="1" x14ac:dyDescent="0.3">
      <c r="B30" s="157" t="s">
        <v>23</v>
      </c>
      <c r="C30" s="113" t="s">
        <v>44</v>
      </c>
      <c r="D30" s="114"/>
      <c r="E30" s="5"/>
      <c r="F30" s="66" t="s">
        <v>102</v>
      </c>
      <c r="G30" s="40"/>
      <c r="L30" s="4" t="s">
        <v>25</v>
      </c>
    </row>
    <row r="31" spans="2:12" s="4" customFormat="1" x14ac:dyDescent="0.3">
      <c r="B31" s="158"/>
      <c r="C31" s="117" t="s">
        <v>24</v>
      </c>
      <c r="D31" s="118"/>
      <c r="E31" s="7"/>
      <c r="F31" s="64" t="s">
        <v>2</v>
      </c>
      <c r="G31" s="38"/>
    </row>
    <row r="32" spans="2:12" s="4" customFormat="1" x14ac:dyDescent="0.3">
      <c r="B32" s="158"/>
      <c r="C32" s="117" t="s">
        <v>46</v>
      </c>
      <c r="D32" s="118"/>
      <c r="E32" s="7" t="s">
        <v>8</v>
      </c>
      <c r="F32" s="64" t="s">
        <v>45</v>
      </c>
      <c r="G32" s="38"/>
    </row>
    <row r="33" spans="2:8" s="4" customFormat="1" ht="15" thickBot="1" x14ac:dyDescent="0.35">
      <c r="B33" s="159"/>
      <c r="C33" s="115" t="s">
        <v>40</v>
      </c>
      <c r="D33" s="116"/>
      <c r="E33" s="9"/>
      <c r="F33" s="65" t="s">
        <v>14</v>
      </c>
      <c r="G33" s="39"/>
    </row>
    <row r="34" spans="2:8" s="22" customFormat="1" ht="15.75" customHeight="1" thickBot="1" x14ac:dyDescent="0.35">
      <c r="B34" s="35" t="s">
        <v>15</v>
      </c>
      <c r="C34" s="184" t="s">
        <v>49</v>
      </c>
      <c r="D34" s="185"/>
      <c r="E34" s="12" t="s">
        <v>8</v>
      </c>
      <c r="F34" s="65" t="s">
        <v>53</v>
      </c>
      <c r="G34" s="47"/>
      <c r="H34" s="4"/>
    </row>
    <row r="35" spans="2:8" s="22" customFormat="1" ht="15" customHeight="1" x14ac:dyDescent="0.3">
      <c r="B35" s="157" t="s">
        <v>6</v>
      </c>
      <c r="C35" s="113" t="s">
        <v>30</v>
      </c>
      <c r="D35" s="114"/>
      <c r="E35" s="5"/>
      <c r="F35" s="72" t="s">
        <v>2</v>
      </c>
      <c r="G35" s="44"/>
      <c r="H35" s="4"/>
    </row>
    <row r="36" spans="2:8" s="22" customFormat="1" ht="15.75" customHeight="1" thickBot="1" x14ac:dyDescent="0.35">
      <c r="B36" s="159"/>
      <c r="C36" s="115" t="s">
        <v>31</v>
      </c>
      <c r="D36" s="116"/>
      <c r="E36" s="9" t="s">
        <v>9</v>
      </c>
      <c r="F36" s="73" t="s">
        <v>103</v>
      </c>
      <c r="G36" s="45"/>
      <c r="H36" s="4"/>
    </row>
    <row r="37" spans="2:8" s="22" customFormat="1" ht="31.5" customHeight="1" x14ac:dyDescent="0.3">
      <c r="B37" s="157" t="s">
        <v>16</v>
      </c>
      <c r="C37" s="113" t="s">
        <v>50</v>
      </c>
      <c r="D37" s="114"/>
      <c r="E37" s="5"/>
      <c r="F37" s="74" t="s">
        <v>2</v>
      </c>
      <c r="G37" s="46"/>
      <c r="H37" s="4"/>
    </row>
    <row r="38" spans="2:8" s="22" customFormat="1" ht="15" customHeight="1" x14ac:dyDescent="0.3">
      <c r="B38" s="158"/>
      <c r="C38" s="117" t="s">
        <v>32</v>
      </c>
      <c r="D38" s="118"/>
      <c r="E38" s="6"/>
      <c r="F38" s="75" t="s">
        <v>2</v>
      </c>
      <c r="G38" s="38"/>
      <c r="H38" s="4"/>
    </row>
    <row r="39" spans="2:8" s="22" customFormat="1" ht="30" customHeight="1" x14ac:dyDescent="0.3">
      <c r="B39" s="158"/>
      <c r="C39" s="117" t="s">
        <v>33</v>
      </c>
      <c r="D39" s="118"/>
      <c r="E39" s="6"/>
      <c r="F39" s="64" t="s">
        <v>2</v>
      </c>
      <c r="G39" s="38"/>
      <c r="H39" s="4"/>
    </row>
    <row r="40" spans="2:8" s="22" customFormat="1" ht="15" customHeight="1" x14ac:dyDescent="0.3">
      <c r="B40" s="158"/>
      <c r="C40" s="121" t="s">
        <v>43</v>
      </c>
      <c r="D40" s="122"/>
      <c r="E40" s="6" t="s">
        <v>8</v>
      </c>
      <c r="F40" s="75" t="s">
        <v>34</v>
      </c>
      <c r="G40" s="38"/>
      <c r="H40" s="4"/>
    </row>
    <row r="41" spans="2:8" s="22" customFormat="1" ht="15" customHeight="1" x14ac:dyDescent="0.3">
      <c r="B41" s="158"/>
      <c r="C41" s="119" t="s">
        <v>39</v>
      </c>
      <c r="D41" s="120"/>
      <c r="E41" s="7"/>
      <c r="F41" s="64" t="s">
        <v>2</v>
      </c>
      <c r="G41" s="38"/>
      <c r="H41" s="4"/>
    </row>
    <row r="42" spans="2:8" s="22" customFormat="1" ht="15.75" customHeight="1" x14ac:dyDescent="0.3">
      <c r="B42" s="158"/>
      <c r="C42" s="109" t="s">
        <v>35</v>
      </c>
      <c r="D42" s="110"/>
      <c r="E42" s="7"/>
      <c r="F42" s="75" t="s">
        <v>2</v>
      </c>
      <c r="G42" s="38"/>
      <c r="H42" s="4"/>
    </row>
    <row r="43" spans="2:8" s="22" customFormat="1" ht="15" thickBot="1" x14ac:dyDescent="0.35">
      <c r="B43" s="159"/>
      <c r="C43" s="111" t="s">
        <v>63</v>
      </c>
      <c r="D43" s="112"/>
      <c r="E43" s="9"/>
      <c r="F43" s="70" t="s">
        <v>2</v>
      </c>
      <c r="G43" s="71"/>
      <c r="H43" s="4"/>
    </row>
    <row r="44" spans="2:8" s="22" customFormat="1" ht="31.5" customHeight="1" thickBot="1" x14ac:dyDescent="0.35">
      <c r="B44" s="35" t="s">
        <v>17</v>
      </c>
      <c r="C44" s="113" t="s">
        <v>60</v>
      </c>
      <c r="D44" s="114"/>
      <c r="E44" s="19"/>
      <c r="F44" s="36" t="s">
        <v>2</v>
      </c>
      <c r="G44" s="40"/>
      <c r="H44" s="4"/>
    </row>
    <row r="45" spans="2:8" s="22" customFormat="1" ht="15" thickTop="1" x14ac:dyDescent="0.3">
      <c r="B45" s="177" t="s">
        <v>26</v>
      </c>
      <c r="C45" s="178"/>
      <c r="D45" s="178"/>
      <c r="E45" s="178"/>
      <c r="F45" s="178"/>
      <c r="G45" s="179"/>
      <c r="H45" s="4"/>
    </row>
    <row r="46" spans="2:8" s="22" customFormat="1" ht="30.75" customHeight="1" thickBot="1" x14ac:dyDescent="0.35">
      <c r="B46" s="29" t="s">
        <v>11</v>
      </c>
      <c r="C46" s="138" t="s">
        <v>47</v>
      </c>
      <c r="D46" s="188"/>
      <c r="E46" s="13"/>
      <c r="F46" s="76" t="s">
        <v>2</v>
      </c>
      <c r="G46" s="48"/>
      <c r="H46" s="4"/>
    </row>
    <row r="47" spans="2:8" s="22" customFormat="1" ht="77.25" customHeight="1" x14ac:dyDescent="0.3">
      <c r="B47" s="175" t="s">
        <v>7</v>
      </c>
      <c r="C47" s="187" t="s">
        <v>61</v>
      </c>
      <c r="D47" s="187"/>
      <c r="E47" s="14"/>
      <c r="F47" s="77" t="s">
        <v>2</v>
      </c>
      <c r="G47" s="49"/>
      <c r="H47" s="4"/>
    </row>
    <row r="48" spans="2:8" s="22" customFormat="1" ht="15" thickBot="1" x14ac:dyDescent="0.35">
      <c r="B48" s="176"/>
      <c r="C48" s="186" t="s">
        <v>105</v>
      </c>
      <c r="D48" s="186"/>
      <c r="E48" s="15"/>
      <c r="F48" s="78" t="s">
        <v>2</v>
      </c>
      <c r="G48" s="50"/>
      <c r="H48" s="4"/>
    </row>
    <row r="49" spans="2:7" ht="15" thickTop="1" x14ac:dyDescent="0.3">
      <c r="B49" s="174"/>
      <c r="C49" s="174"/>
      <c r="D49" s="174"/>
      <c r="E49" s="174"/>
      <c r="F49" s="174"/>
      <c r="G49" s="174"/>
    </row>
  </sheetData>
  <mergeCells count="61">
    <mergeCell ref="B49:G49"/>
    <mergeCell ref="B47:B48"/>
    <mergeCell ref="B45:G45"/>
    <mergeCell ref="C21:D21"/>
    <mergeCell ref="C16:D16"/>
    <mergeCell ref="C17:D17"/>
    <mergeCell ref="C20:D20"/>
    <mergeCell ref="C22:D22"/>
    <mergeCell ref="C39:D39"/>
    <mergeCell ref="C34:D34"/>
    <mergeCell ref="C44:D44"/>
    <mergeCell ref="C38:D38"/>
    <mergeCell ref="C48:D48"/>
    <mergeCell ref="C47:D47"/>
    <mergeCell ref="C46:D46"/>
    <mergeCell ref="C25:D25"/>
    <mergeCell ref="B1:G1"/>
    <mergeCell ref="B2:G2"/>
    <mergeCell ref="B30:B33"/>
    <mergeCell ref="B35:B36"/>
    <mergeCell ref="B37:B43"/>
    <mergeCell ref="B22:B29"/>
    <mergeCell ref="B8:B12"/>
    <mergeCell ref="B13:B15"/>
    <mergeCell ref="B16:B19"/>
    <mergeCell ref="B20:B21"/>
    <mergeCell ref="C27:C29"/>
    <mergeCell ref="C10:D10"/>
    <mergeCell ref="F10:G10"/>
    <mergeCell ref="C15:D15"/>
    <mergeCell ref="C19:D19"/>
    <mergeCell ref="C18:D18"/>
    <mergeCell ref="G3:G5"/>
    <mergeCell ref="C23:C24"/>
    <mergeCell ref="E3:E5"/>
    <mergeCell ref="C11:D11"/>
    <mergeCell ref="C8:D8"/>
    <mergeCell ref="C12:D12"/>
    <mergeCell ref="C14:D14"/>
    <mergeCell ref="B3:D5"/>
    <mergeCell ref="C13:D13"/>
    <mergeCell ref="B6:E6"/>
    <mergeCell ref="B7:E7"/>
    <mergeCell ref="C26:D26"/>
    <mergeCell ref="F6:G6"/>
    <mergeCell ref="F7:G7"/>
    <mergeCell ref="F8:F9"/>
    <mergeCell ref="G8:G9"/>
    <mergeCell ref="C9:D9"/>
    <mergeCell ref="E8:E9"/>
    <mergeCell ref="C42:D42"/>
    <mergeCell ref="C43:D43"/>
    <mergeCell ref="C30:D30"/>
    <mergeCell ref="C36:D36"/>
    <mergeCell ref="C37:D37"/>
    <mergeCell ref="C33:D33"/>
    <mergeCell ref="C31:D31"/>
    <mergeCell ref="C35:D35"/>
    <mergeCell ref="C41:D41"/>
    <mergeCell ref="C40:D40"/>
    <mergeCell ref="C32:D32"/>
  </mergeCells>
  <hyperlinks>
    <hyperlink ref="I10" r:id="rId1" display="https://web.archive.org/web/20200704232808/https://www.cpubenchmark.net/high_end_cpus.html" xr:uid="{47447E72-0D17-442F-A201-EF5FCA933A70}"/>
    <hyperlink ref="C9:D9" r:id="rId2" display="https://web.archive.org/web/20200704232808/https://www.cpubenchmark.net/high_end_cpus.html" xr:uid="{943CC0B2-1A79-4172-B87B-6AB784D6DBAF}"/>
    <hyperlink ref="C9" r:id="rId3" xr:uid="{DE1061D2-A003-44A6-90EB-8FF9CE5B041D}"/>
  </hyperlinks>
  <pageMargins left="0.7" right="0.7" top="0.78740157499999996" bottom="0.78740157499999996" header="0.3" footer="0.3"/>
  <pageSetup paperSize="9" scale="50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Ceny a souhrn</vt:lpstr>
      <vt:lpstr>Parametry NB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Tůma Václav Ing.</dc:creator>
  <cp:keywords/>
  <dc:description/>
  <cp:lastModifiedBy>Uživatel systému Windows</cp:lastModifiedBy>
  <cp:lastPrinted>2021-09-22T05:23:35Z</cp:lastPrinted>
  <dcterms:created xsi:type="dcterms:W3CDTF">2016-07-22T08:19:49Z</dcterms:created>
  <dcterms:modified xsi:type="dcterms:W3CDTF">2021-09-22T12:34:57Z</dcterms:modified>
  <cp:category/>
  <cp:contentStatus/>
</cp:coreProperties>
</file>