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O:\1-OVZ\2021 Zadávací dokumentace\VZMR\VZ-2021-000968 - Oprava výkonových vypínačů\01 ZD\"/>
    </mc:Choice>
  </mc:AlternateContent>
  <bookViews>
    <workbookView xWindow="0" yWindow="0" windowWidth="23040" windowHeight="9060"/>
  </bookViews>
  <sheets>
    <sheet name="Data" sheetId="1" r:id="rId1"/>
  </sheets>
  <definedNames>
    <definedName name="CISLO_NABIDKY_OEZ">Data!#REF!</definedName>
    <definedName name="data_C13">Data!#REF!</definedName>
    <definedName name="NABIDKA_ZE_DNE">Data!#REF!</definedName>
    <definedName name="_xlnm.Print_Area" localSheetId="0">Data!$A$1:$H$35</definedName>
    <definedName name="PLATNOST_DO">Data!#REF!</definedName>
    <definedName name="PRIMY_ZAKAZNIK">Data!$D$1</definedName>
    <definedName name="SUBJEKT">Data!#REF!</definedName>
    <definedName name="ZAKAZKA">Data!$C$2</definedName>
    <definedName name="ZAKAZKA_CAST">Data!$E$2</definedName>
    <definedName name="ZAKAZNIK__ZAKZ_DATA__HLAVICKA">Data!#REF!</definedName>
    <definedName name="ZAKAZNIK__ZAKZ_DATA__SOUCET">Data!#REF!</definedName>
    <definedName name="ZPRACOVAL">Data!#REF!</definedName>
  </definedNames>
  <calcPr calcId="191029"/>
</workbook>
</file>

<file path=xl/calcChain.xml><?xml version="1.0" encoding="utf-8"?>
<calcChain xmlns="http://schemas.openxmlformats.org/spreadsheetml/2006/main">
  <c r="H7" i="1" l="1"/>
  <c r="H8" i="1"/>
  <c r="H9" i="1"/>
  <c r="H10" i="1"/>
  <c r="H6" i="1"/>
  <c r="H11" i="1" l="1"/>
</calcChain>
</file>

<file path=xl/sharedStrings.xml><?xml version="1.0" encoding="utf-8"?>
<sst xmlns="http://schemas.openxmlformats.org/spreadsheetml/2006/main" count="36" uniqueCount="34">
  <si>
    <t>Název zakázky:</t>
  </si>
  <si>
    <t>Rab.</t>
  </si>
  <si>
    <t>Objednací</t>
  </si>
  <si>
    <t>Typové označení výrobku</t>
  </si>
  <si>
    <t>Název výrobku</t>
  </si>
  <si>
    <t>Doplňující informace</t>
  </si>
  <si>
    <t>Kč / ks</t>
  </si>
  <si>
    <t>Celkem Kč</t>
  </si>
  <si>
    <t>skup.</t>
  </si>
  <si>
    <t>kód</t>
  </si>
  <si>
    <t>ks</t>
  </si>
  <si>
    <t>bez DPH</t>
  </si>
  <si>
    <t>LA1</t>
  </si>
  <si>
    <t>Arion WL1110-2CB36-4GG4-Z K07</t>
  </si>
  <si>
    <t>Vzduchový jistič</t>
  </si>
  <si>
    <t>Iu 1000 A, AC, 3pól, výsuvné provedení, Icu 55 kA, zadní horizontální přívod, velikost 1, ETU25B, ochranné funkce LSI, motorový pohon Ue AC 208 ÷ 240 V / DC 220 ÷ 250 V s elektrickým zapínáním Ue AC 208 ÷ 240 V / DC 220 ÷ 250 V, napěťová spoušť Ue AC 208 ÷ 240 V / DC 220 ÷ 250 V, zatěžovatel 100 %, napěťová spoušť Ue AC 208 ÷ 240 V / DC 220 ÷ 250 V, zatěžovatel 100 %, 4x NO + 4x NC, pro signalizaci stavu „Vypnuto nadproudovou spouští“</t>
  </si>
  <si>
    <t>LS1</t>
  </si>
  <si>
    <t>CS-WL-10VX</t>
  </si>
  <si>
    <t>Připojovací sada</t>
  </si>
  <si>
    <t>náhrada ARV10, horní nebo dolní svorky, pevné provedení nebo výsuvné provedení, velikost 1, 3 ks, pro ARION WL</t>
  </si>
  <si>
    <t>MS-WL-1XV1</t>
  </si>
  <si>
    <t>Montážní sada</t>
  </si>
  <si>
    <t>náhrada ARV10, ARV16, pevné provedení nebo výsuvné provedení, velikost 1, pro ARION WL</t>
  </si>
  <si>
    <t>LS2</t>
  </si>
  <si>
    <t>MR-AR1016-WL</t>
  </si>
  <si>
    <t>Montáž retrofitu</t>
  </si>
  <si>
    <t>náhrada AR10, 16, ARV10, 16, nový jistič ARION WL I</t>
  </si>
  <si>
    <t>LS3</t>
  </si>
  <si>
    <t>DVO-P151-200</t>
  </si>
  <si>
    <t>Doprava</t>
  </si>
  <si>
    <t>151 - 200 km</t>
  </si>
  <si>
    <t>CELKEM</t>
  </si>
  <si>
    <t>celkem</t>
  </si>
  <si>
    <t>„Oprava výkonových vypínačů“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</si>
</sst>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b/>
      <sz val="10"/>
      <color rgb="FF800000"/>
      <name val="Calibri"/>
    </font>
    <font>
      <b/>
      <sz val="10"/>
      <color rgb="FF0000FF"/>
      <name val="Calibri"/>
    </font>
    <font>
      <b/>
      <sz val="10"/>
      <color rgb="FF000000"/>
      <name val="Calibri"/>
    </font>
    <font>
      <sz val="10"/>
      <color rgb="FF000000"/>
      <name val="Calibri"/>
    </font>
    <font>
      <b/>
      <sz val="10"/>
      <color rgb="FFFFFFFF"/>
      <name val="Calibri"/>
    </font>
    <font>
      <b/>
      <sz val="8"/>
      <color rgb="FF000000"/>
      <name val="Calibri"/>
    </font>
    <font>
      <sz val="8"/>
      <color rgb="FF000000"/>
      <name val="Calibri"/>
    </font>
    <font>
      <u/>
      <sz val="8"/>
      <color rgb="FF0000FF"/>
      <name val="Calibri"/>
    </font>
    <font>
      <b/>
      <sz val="10"/>
      <name val="Calibri"/>
      <family val="2"/>
      <charset val="238"/>
    </font>
    <font>
      <sz val="12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1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rgb="FF000000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6" fillId="0" borderId="0" xfId="0" applyFont="1" applyAlignment="1">
      <alignment inden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indent="1"/>
    </xf>
    <xf numFmtId="0" fontId="5" fillId="0" borderId="0" xfId="0" applyFont="1" applyFill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center" vertical="center"/>
    </xf>
    <xf numFmtId="4" fontId="9" fillId="0" borderId="12" xfId="0" applyNumberFormat="1" applyFont="1" applyFill="1" applyBorder="1" applyAlignment="1">
      <alignment horizontal="center" vertical="center"/>
    </xf>
    <xf numFmtId="4" fontId="9" fillId="0" borderId="18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4" fontId="4" fillId="2" borderId="13" xfId="0" applyNumberFormat="1" applyFont="1" applyFill="1" applyBorder="1" applyAlignment="1">
      <alignment horizontal="right" vertical="center" wrapText="1"/>
    </xf>
    <xf numFmtId="4" fontId="3" fillId="2" borderId="14" xfId="0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 wrapText="1"/>
    </xf>
    <xf numFmtId="3" fontId="4" fillId="2" borderId="7" xfId="0" applyNumberFormat="1" applyFont="1" applyFill="1" applyBorder="1" applyAlignment="1">
      <alignment horizontal="center" vertical="center"/>
    </xf>
    <xf numFmtId="4" fontId="4" fillId="2" borderId="15" xfId="0" applyNumberFormat="1" applyFont="1" applyFill="1" applyBorder="1" applyAlignment="1">
      <alignment horizontal="right" vertical="center"/>
    </xf>
    <xf numFmtId="4" fontId="3" fillId="2" borderId="16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vertical="center"/>
    </xf>
    <xf numFmtId="3" fontId="4" fillId="2" borderId="9" xfId="0" applyNumberFormat="1" applyFont="1" applyFill="1" applyBorder="1" applyAlignment="1">
      <alignment horizontal="center" vertical="center"/>
    </xf>
    <xf numFmtId="4" fontId="4" fillId="2" borderId="17" xfId="0" applyNumberFormat="1" applyFont="1" applyFill="1" applyBorder="1" applyAlignment="1">
      <alignment horizontal="right" vertical="center"/>
    </xf>
    <xf numFmtId="4" fontId="3" fillId="2" borderId="10" xfId="0" applyNumberFormat="1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0" fillId="0" borderId="11" xfId="0" applyFill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zoomScaleNormal="100" workbookViewId="0">
      <pane ySplit="5" topLeftCell="A6" activePane="bottomLeft" state="frozen"/>
      <selection pane="bottomLeft" activeCell="E19" sqref="E19"/>
    </sheetView>
  </sheetViews>
  <sheetFormatPr defaultRowHeight="14.4" x14ac:dyDescent="0.3"/>
  <cols>
    <col min="1" max="1" width="7" customWidth="1"/>
    <col min="2" max="2" width="14.88671875" customWidth="1"/>
    <col min="3" max="3" width="28.109375" customWidth="1"/>
    <col min="4" max="4" width="18.21875" customWidth="1"/>
    <col min="5" max="5" width="74.77734375" customWidth="1"/>
    <col min="6" max="6" width="10" customWidth="1"/>
    <col min="7" max="8" width="15" customWidth="1"/>
  </cols>
  <sheetData>
    <row r="1" spans="1:8" ht="15.75" customHeight="1" x14ac:dyDescent="0.3">
      <c r="C1" s="1"/>
      <c r="D1" s="2"/>
      <c r="E1" s="1"/>
      <c r="F1" s="2"/>
      <c r="G1" s="2"/>
      <c r="H1" s="2"/>
    </row>
    <row r="2" spans="1:8" ht="15.75" customHeight="1" x14ac:dyDescent="0.3">
      <c r="B2" s="1" t="s">
        <v>0</v>
      </c>
      <c r="C2" s="16" t="s">
        <v>33</v>
      </c>
      <c r="D2" s="16"/>
      <c r="E2" s="16"/>
    </row>
    <row r="3" spans="1:8" ht="15.75" customHeight="1" thickBot="1" x14ac:dyDescent="0.35">
      <c r="C3" s="1"/>
      <c r="D3" s="2"/>
      <c r="E3" s="1"/>
      <c r="F3" s="2"/>
      <c r="G3" s="2"/>
      <c r="H3" s="2"/>
    </row>
    <row r="4" spans="1:8" ht="15.75" customHeight="1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/>
      <c r="G4" s="3" t="s">
        <v>6</v>
      </c>
      <c r="H4" s="4" t="s">
        <v>7</v>
      </c>
    </row>
    <row r="5" spans="1:8" ht="15.75" customHeight="1" thickBot="1" x14ac:dyDescent="0.35">
      <c r="A5" s="5" t="s">
        <v>8</v>
      </c>
      <c r="B5" s="5" t="s">
        <v>9</v>
      </c>
      <c r="C5" s="5"/>
      <c r="D5" s="5"/>
      <c r="E5" s="5"/>
      <c r="F5" s="5" t="s">
        <v>10</v>
      </c>
      <c r="G5" s="5" t="s">
        <v>11</v>
      </c>
      <c r="H5" s="6" t="s">
        <v>11</v>
      </c>
    </row>
    <row r="6" spans="1:8" s="23" customFormat="1" ht="87.6" customHeight="1" x14ac:dyDescent="0.3">
      <c r="A6" s="17" t="s">
        <v>12</v>
      </c>
      <c r="B6" s="18"/>
      <c r="C6" s="19" t="s">
        <v>13</v>
      </c>
      <c r="D6" s="19" t="s">
        <v>14</v>
      </c>
      <c r="E6" s="19" t="s">
        <v>15</v>
      </c>
      <c r="F6" s="20">
        <v>5</v>
      </c>
      <c r="G6" s="21">
        <v>0</v>
      </c>
      <c r="H6" s="22">
        <f>F6*G6</f>
        <v>0</v>
      </c>
    </row>
    <row r="7" spans="1:8" s="31" customFormat="1" ht="30" customHeight="1" x14ac:dyDescent="0.3">
      <c r="A7" s="24" t="s">
        <v>16</v>
      </c>
      <c r="B7" s="25"/>
      <c r="C7" s="26" t="s">
        <v>17</v>
      </c>
      <c r="D7" s="26" t="s">
        <v>18</v>
      </c>
      <c r="E7" s="27" t="s">
        <v>19</v>
      </c>
      <c r="F7" s="28">
        <v>10</v>
      </c>
      <c r="G7" s="29">
        <v>0</v>
      </c>
      <c r="H7" s="30">
        <f t="shared" ref="H7:H10" si="0">F7*G7</f>
        <v>0</v>
      </c>
    </row>
    <row r="8" spans="1:8" s="31" customFormat="1" ht="30" customHeight="1" x14ac:dyDescent="0.3">
      <c r="A8" s="24" t="s">
        <v>16</v>
      </c>
      <c r="B8" s="25"/>
      <c r="C8" s="26" t="s">
        <v>20</v>
      </c>
      <c r="D8" s="26" t="s">
        <v>21</v>
      </c>
      <c r="E8" s="27" t="s">
        <v>22</v>
      </c>
      <c r="F8" s="28">
        <v>5</v>
      </c>
      <c r="G8" s="29">
        <v>0</v>
      </c>
      <c r="H8" s="30">
        <f t="shared" si="0"/>
        <v>0</v>
      </c>
    </row>
    <row r="9" spans="1:8" s="31" customFormat="1" ht="30" customHeight="1" x14ac:dyDescent="0.3">
      <c r="A9" s="24" t="s">
        <v>23</v>
      </c>
      <c r="B9" s="25"/>
      <c r="C9" s="26" t="s">
        <v>24</v>
      </c>
      <c r="D9" s="26" t="s">
        <v>25</v>
      </c>
      <c r="E9" s="26" t="s">
        <v>26</v>
      </c>
      <c r="F9" s="28">
        <v>5</v>
      </c>
      <c r="G9" s="29">
        <v>0</v>
      </c>
      <c r="H9" s="30">
        <f t="shared" si="0"/>
        <v>0</v>
      </c>
    </row>
    <row r="10" spans="1:8" s="31" customFormat="1" ht="30" customHeight="1" thickBot="1" x14ac:dyDescent="0.35">
      <c r="A10" s="32" t="s">
        <v>27</v>
      </c>
      <c r="B10" s="33"/>
      <c r="C10" s="34" t="s">
        <v>28</v>
      </c>
      <c r="D10" s="34" t="s">
        <v>29</v>
      </c>
      <c r="E10" s="34" t="s">
        <v>30</v>
      </c>
      <c r="F10" s="35">
        <v>5</v>
      </c>
      <c r="G10" s="36">
        <v>0</v>
      </c>
      <c r="H10" s="37">
        <f t="shared" si="0"/>
        <v>0</v>
      </c>
    </row>
    <row r="11" spans="1:8" s="31" customFormat="1" ht="15.75" customHeight="1" thickBot="1" x14ac:dyDescent="0.35">
      <c r="A11" s="38"/>
      <c r="B11" s="38"/>
      <c r="C11" s="39"/>
      <c r="D11" s="11" t="s">
        <v>31</v>
      </c>
      <c r="E11" s="12"/>
      <c r="F11" s="13"/>
      <c r="G11" s="14" t="s">
        <v>32</v>
      </c>
      <c r="H11" s="15">
        <f>SUM(H6:H10)</f>
        <v>0</v>
      </c>
    </row>
    <row r="12" spans="1:8" ht="15.75" customHeight="1" x14ac:dyDescent="0.3"/>
    <row r="13" spans="1:8" ht="15.75" customHeight="1" x14ac:dyDescent="0.3"/>
    <row r="14" spans="1:8" ht="15.75" customHeight="1" x14ac:dyDescent="0.3">
      <c r="B14" s="7"/>
    </row>
    <row r="15" spans="1:8" ht="15.75" customHeight="1" x14ac:dyDescent="0.3">
      <c r="B15" s="8"/>
    </row>
    <row r="16" spans="1:8" ht="15.75" customHeight="1" x14ac:dyDescent="0.3">
      <c r="B16" s="9"/>
    </row>
    <row r="17" spans="2:2" ht="15.75" customHeight="1" x14ac:dyDescent="0.3"/>
    <row r="18" spans="2:2" ht="15.75" customHeight="1" x14ac:dyDescent="0.3">
      <c r="B18" s="7"/>
    </row>
    <row r="19" spans="2:2" ht="15.75" customHeight="1" x14ac:dyDescent="0.3">
      <c r="B19" s="8"/>
    </row>
    <row r="20" spans="2:2" ht="15.75" customHeight="1" x14ac:dyDescent="0.3">
      <c r="B20" s="8"/>
    </row>
    <row r="21" spans="2:2" ht="15.75" customHeight="1" x14ac:dyDescent="0.3">
      <c r="B21" s="8"/>
    </row>
    <row r="22" spans="2:2" ht="15.75" customHeight="1" x14ac:dyDescent="0.3">
      <c r="B22" s="8"/>
    </row>
    <row r="23" spans="2:2" ht="15.75" customHeight="1" x14ac:dyDescent="0.3">
      <c r="B23" s="8"/>
    </row>
    <row r="24" spans="2:2" ht="15.75" customHeight="1" x14ac:dyDescent="0.3"/>
    <row r="25" spans="2:2" ht="15.75" customHeight="1" x14ac:dyDescent="0.3">
      <c r="B25" s="7"/>
    </row>
    <row r="26" spans="2:2" ht="15.75" customHeight="1" x14ac:dyDescent="0.3">
      <c r="B26" s="8"/>
    </row>
    <row r="27" spans="2:2" ht="15.75" customHeight="1" x14ac:dyDescent="0.3">
      <c r="B27" s="9"/>
    </row>
    <row r="28" spans="2:2" ht="15.75" customHeight="1" x14ac:dyDescent="0.3">
      <c r="B28" s="8"/>
    </row>
    <row r="29" spans="2:2" ht="15.75" customHeight="1" x14ac:dyDescent="0.3">
      <c r="B29" s="8"/>
    </row>
    <row r="30" spans="2:2" ht="15.75" customHeight="1" x14ac:dyDescent="0.3"/>
    <row r="31" spans="2:2" ht="15.75" customHeight="1" x14ac:dyDescent="0.3">
      <c r="B31" s="7"/>
    </row>
    <row r="32" spans="2:2" ht="15.75" customHeight="1" x14ac:dyDescent="0.3">
      <c r="B32" s="8"/>
    </row>
    <row r="33" spans="2:2" ht="15.75" customHeight="1" x14ac:dyDescent="0.3">
      <c r="B33" s="10"/>
    </row>
    <row r="34" spans="2:2" ht="15.75" customHeight="1" x14ac:dyDescent="0.3">
      <c r="B34" s="10"/>
    </row>
    <row r="35" spans="2:2" ht="15.75" customHeight="1" x14ac:dyDescent="0.3"/>
  </sheetData>
  <mergeCells count="1">
    <mergeCell ref="C2:E2"/>
  </mergeCells>
  <printOptions horizontalCentered="1" verticalCentered="1"/>
  <pageMargins left="0.15" right="0.15" top="0.15" bottom="0.15" header="0.3" footer="0.3"/>
  <pageSetup paperSize="9" fitToHeight="0" orientation="landscape" verticalDpi="0" r:id="rId1"/>
  <headerFooter differentFirst="1"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4</vt:i4>
      </vt:variant>
    </vt:vector>
  </HeadingPairs>
  <TitlesOfParts>
    <vt:vector size="5" baseType="lpstr">
      <vt:lpstr>Data</vt:lpstr>
      <vt:lpstr>Data!Oblast_tisku</vt:lpstr>
      <vt:lpstr>PRIMY_ZAKAZNIK</vt:lpstr>
      <vt:lpstr>ZAKAZKA</vt:lpstr>
      <vt:lpstr>ZAKAZKA_CAST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-</dc:subject>
  <dc:creator>bv2082</dc:creator>
  <cp:keywords/>
  <dc:description>27.08.2021 - 013.111</dc:description>
  <cp:lastModifiedBy>Staňková Blanka</cp:lastModifiedBy>
  <dcterms:created xsi:type="dcterms:W3CDTF">2021-09-15T12:03:28Z</dcterms:created>
  <dcterms:modified xsi:type="dcterms:W3CDTF">2021-09-21T05:29:16Z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75f480-7803-4ee9-bb54-84d0635fdbe7_Enabled">
    <vt:lpwstr>true</vt:lpwstr>
  </property>
  <property fmtid="{D5CDD505-2E9C-101B-9397-08002B2CF9AE}" pid="3" name="MSIP_Label_6f75f480-7803-4ee9-bb54-84d0635fdbe7_SetDate">
    <vt:lpwstr>2021-08-27T09:15:34Z</vt:lpwstr>
  </property>
  <property fmtid="{D5CDD505-2E9C-101B-9397-08002B2CF9AE}" pid="4" name="MSIP_Label_6f75f480-7803-4ee9-bb54-84d0635fdbe7_Method">
    <vt:lpwstr>Privileged</vt:lpwstr>
  </property>
  <property fmtid="{D5CDD505-2E9C-101B-9397-08002B2CF9AE}" pid="5" name="MSIP_Label_6f75f480-7803-4ee9-bb54-84d0635fdbe7_Name">
    <vt:lpwstr>unrestricted</vt:lpwstr>
  </property>
  <property fmtid="{D5CDD505-2E9C-101B-9397-08002B2CF9AE}" pid="6" name="MSIP_Label_6f75f480-7803-4ee9-bb54-84d0635fdbe7_SiteId">
    <vt:lpwstr>38ae3bcd-9579-4fd4-adda-b42e1495d55a</vt:lpwstr>
  </property>
  <property fmtid="{D5CDD505-2E9C-101B-9397-08002B2CF9AE}" pid="7" name="MSIP_Label_6f75f480-7803-4ee9-bb54-84d0635fdbe7_ActionId">
    <vt:lpwstr>4f93ab3d-bd68-4e5c-884d-2ba4d327aac4</vt:lpwstr>
  </property>
  <property fmtid="{D5CDD505-2E9C-101B-9397-08002B2CF9AE}" pid="8" name="MSIP_Label_6f75f480-7803-4ee9-bb54-84d0635fdbe7_ContentBits">
    <vt:lpwstr>0</vt:lpwstr>
  </property>
</Properties>
</file>