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1-OVZ\2021 Zadávací dokumentace\VZMR\VZ-2021-001041 - Diagnostika GENETIKA 4. 2021 II\"/>
    </mc:Choice>
  </mc:AlternateContent>
  <bookViews>
    <workbookView xWindow="0" yWindow="0" windowWidth="28800" windowHeight="11835" tabRatio="968"/>
  </bookViews>
  <sheets>
    <sheet name="část I." sheetId="6" r:id="rId1"/>
    <sheet name="část II." sheetId="7" r:id="rId2"/>
    <sheet name="část III." sheetId="3" r:id="rId3"/>
    <sheet name="část IV." sheetId="5" r:id="rId4"/>
    <sheet name="část V." sheetId="8"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8" l="1"/>
  <c r="M7" i="8"/>
  <c r="O9" i="6"/>
  <c r="M9" i="6"/>
  <c r="O8" i="6"/>
  <c r="M8" i="6"/>
  <c r="N8" i="6" s="1"/>
  <c r="O13" i="6"/>
  <c r="M13" i="6"/>
  <c r="O12" i="6"/>
  <c r="M12" i="6"/>
  <c r="O11" i="6"/>
  <c r="M11" i="6"/>
  <c r="O10" i="6"/>
  <c r="M10" i="6"/>
  <c r="O8" i="8"/>
  <c r="M8" i="8"/>
  <c r="N11" i="6" l="1"/>
  <c r="N13" i="6"/>
  <c r="O9" i="8"/>
  <c r="M9" i="8"/>
  <c r="N7" i="8"/>
  <c r="N10" i="6"/>
  <c r="N12" i="6"/>
  <c r="N9" i="6"/>
  <c r="N8" i="8"/>
  <c r="N9" i="8" l="1"/>
  <c r="O7" i="7"/>
  <c r="M7" i="7"/>
  <c r="O16" i="6"/>
  <c r="M16" i="6"/>
  <c r="N16" i="6" s="1"/>
  <c r="O15" i="6"/>
  <c r="M15" i="6"/>
  <c r="O14" i="6"/>
  <c r="M14" i="6"/>
  <c r="O7" i="6"/>
  <c r="M7" i="6"/>
  <c r="M8" i="7" l="1"/>
  <c r="O8" i="7"/>
  <c r="O17" i="6"/>
  <c r="M17" i="6"/>
  <c r="N15" i="6"/>
  <c r="N7" i="6"/>
  <c r="N14" i="6"/>
  <c r="N7" i="7"/>
  <c r="O7" i="5"/>
  <c r="M7" i="5"/>
  <c r="N8" i="7" l="1"/>
  <c r="N17" i="6"/>
  <c r="M8" i="5"/>
  <c r="O8" i="5"/>
  <c r="N7" i="5"/>
  <c r="O7" i="3"/>
  <c r="M7" i="3"/>
  <c r="N8" i="5" l="1"/>
  <c r="M8" i="3"/>
  <c r="N7" i="3"/>
  <c r="O8" i="3"/>
  <c r="N8" i="3" l="1"/>
</calcChain>
</file>

<file path=xl/sharedStrings.xml><?xml version="1.0" encoding="utf-8"?>
<sst xmlns="http://schemas.openxmlformats.org/spreadsheetml/2006/main" count="157" uniqueCount="68">
  <si>
    <t>obchodní název</t>
  </si>
  <si>
    <t>katalogové číslo</t>
  </si>
  <si>
    <t>výrobce</t>
  </si>
  <si>
    <t>název</t>
  </si>
  <si>
    <t>Příloha č. 2</t>
  </si>
  <si>
    <t>CELKEM</t>
  </si>
  <si>
    <t>Příloha krycího listu č. 1 nabídkové ceny</t>
  </si>
  <si>
    <t>MJ</t>
  </si>
  <si>
    <t>Příloha krycího listu č. 2 nabídkové ceny</t>
  </si>
  <si>
    <t>cena celkem v Kč vč. DPH</t>
  </si>
  <si>
    <t>Příloha krycího listu č. 3 nabídkové ceny</t>
  </si>
  <si>
    <t>Příloha krycího listu č. 4 nabídkové ceny</t>
  </si>
  <si>
    <t>sazba DPH v %</t>
  </si>
  <si>
    <t>* Tyto celkové ceny dodavatel přenese do Přílohy č. 1 - Krycího listu nabídkové ceny</t>
  </si>
  <si>
    <t>*</t>
  </si>
  <si>
    <t>cena celkem v Kč bez DPH</t>
  </si>
  <si>
    <t xml:space="preserve"> vyčíslení DPH v Kč </t>
  </si>
  <si>
    <t>** Použití firemních názvů, katalogových čísel, termínů či způsobů řešení specifických pro určitého výrobce má pouze ilustrovat příklady vhodných řešení, ale požadavek není omezen na nabídky jen těchto řešení. Je možné nabídnout jakákoliv jiná řešení, která mají podobné vlastnosti a splňují požadovaný specifický účel.</t>
  </si>
  <si>
    <t>katalogové číslo **</t>
  </si>
  <si>
    <t xml:space="preserve">poř. č. </t>
  </si>
  <si>
    <t>cena za MJ v Kč bez DPH</t>
  </si>
  <si>
    <t>cena za MJ v Kč vč. DPH</t>
  </si>
  <si>
    <t xml:space="preserve">Dodavatel může nabídnout pouze velikost balení dle balení specifikovaného katalogovým číslem uvedeným v této příloze. V případě nabídky jiné velikosti balení, než je uvedeno výše, bude zadavatel tolerovat pouze větší balení a odchylka může být maximálně 10%. Při nabídce jiné velikosti balení dle předchozí věty se předpokládaný počet balení uvedený v této příloze a maximální a nepřekročitelná nabídková cena pro tuto část veřejné zakázky nemění.
V případě, že dodavatel nabídne materiál s jiným katalogovým číslem, než je specifikovaný katalogovým číslem uvedeným v této příloze, musí být v cenové nabídce za orientační množství dodání předmětu plnění zahrnut materiál k validaci, a to v potřebném množství (tzn. materiál k validaci poskytne dodavatel v rámci předmětu plnění bezplatně). 
</t>
  </si>
  <si>
    <t>část I. Spotřební materiál pro genetiku 1</t>
  </si>
  <si>
    <t>část II. Spotřební materiál pro genetiku 2</t>
  </si>
  <si>
    <t>část III. Spotřební materiál pro genetiku 3</t>
  </si>
  <si>
    <t>část IV. Spotřební materiál pro genetiku 4</t>
  </si>
  <si>
    <t>část V. Spotřební materiál pro genetiku 5</t>
  </si>
  <si>
    <t>Příloha krycího listu č. 5 nabídkové ceny</t>
  </si>
  <si>
    <t>předpokládaný  počet MJ za 2 roky</t>
  </si>
  <si>
    <t>KAPA HyperPlus kit - 96 rxn</t>
  </si>
  <si>
    <t>KAPA Universal Adapters (15 μM)</t>
  </si>
  <si>
    <t>KAPA UDI Primer Mixes 1-96</t>
  </si>
  <si>
    <t>KAPA HyperPure Beads    30 ml</t>
  </si>
  <si>
    <t>KAPA HyperCapture Reagent kit, 24 rxn</t>
  </si>
  <si>
    <t>KAPA HyperCapture Bead kit, 24 rxn</t>
  </si>
  <si>
    <t xml:space="preserve">KAPA Fragmentase 8 rxn </t>
  </si>
  <si>
    <t xml:space="preserve">KAPA Fragmentase 24 rxn   </t>
  </si>
  <si>
    <t>KAPA hyperchoice MAX 0,5 Mb T2 (IRN 0200521932)</t>
  </si>
  <si>
    <t>KAPA Probes Resuspension Buffer(1mL)</t>
  </si>
  <si>
    <t>*jednotka formy, tj. balení o 96 reakcích</t>
  </si>
  <si>
    <t>*jednotka formy, tj. balení o 24 reakcích</t>
  </si>
  <si>
    <t>*jednotka formy, tj. 1 balení o objemu 30ml</t>
  </si>
  <si>
    <t>*jednotka formy, tj. balení o 8 reakcích</t>
  </si>
  <si>
    <t>*jednotka formy, tj. balení o 144 reakcích</t>
  </si>
  <si>
    <t>*jednotka formy, tj. 1 balení o objemu jeden ml</t>
  </si>
  <si>
    <t xml:space="preserve">Proteináza K 500 mg </t>
  </si>
  <si>
    <t>GEXPRK006U</t>
  </si>
  <si>
    <t>*jednotka formy, tj. 1 balení o objemu 500 mg</t>
  </si>
  <si>
    <t>POP7 polymer</t>
  </si>
  <si>
    <t>*jednotka formy, tj. 1 balení o objemu 28 ml</t>
  </si>
  <si>
    <t>QIAamp Circulating Nucleic Acid Kit (50)</t>
  </si>
  <si>
    <t>*jednotka formy, tj. balení á 50 kolonek</t>
  </si>
  <si>
    <t>3</t>
  </si>
  <si>
    <t>4</t>
  </si>
  <si>
    <t>GeneScan 120 LIZ Size Standard</t>
  </si>
  <si>
    <t>3130/3100-Avant Genetic Analyzer 4-Capillary Array, 36 cm</t>
  </si>
  <si>
    <t>*jednotka formy, tj. balení o 800 reakcích</t>
  </si>
  <si>
    <t>*jednotka formy, tj. jedno pole</t>
  </si>
  <si>
    <t>VZ-2021-001041 "Diagnostika GENETIKA 4. 2021 II."</t>
  </si>
  <si>
    <t>2</t>
  </si>
  <si>
    <t>5</t>
  </si>
  <si>
    <t>6</t>
  </si>
  <si>
    <t>7</t>
  </si>
  <si>
    <t>8</t>
  </si>
  <si>
    <t>9</t>
  </si>
  <si>
    <t>10</t>
  </si>
  <si>
    <t>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</si>
</sst>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Kč&quot;_-;\-* #,##0.00\ &quot;Kč&quot;_-;_-* &quot;-&quot;??\ &quot;Kč&quot;_-;_-@_-"/>
    <numFmt numFmtId="164" formatCode="#,##0.00\ &quot;Kč&quot;"/>
  </numFmts>
  <fonts count="7" x14ac:knownFonts="1">
    <font>
      <sz val="11"/>
      <color theme="1"/>
      <name val="Calibri"/>
      <family val="2"/>
      <charset val="238"/>
      <scheme val="minor"/>
    </font>
    <font>
      <b/>
      <sz val="11"/>
      <color theme="1"/>
      <name val="Calibri"/>
      <family val="2"/>
      <charset val="238"/>
      <scheme val="minor"/>
    </font>
    <font>
      <sz val="10"/>
      <color rgb="FF000000"/>
      <name val="Arial"/>
      <family val="2"/>
      <charset val="238"/>
    </font>
    <font>
      <b/>
      <sz val="10"/>
      <color theme="1"/>
      <name val="Arial"/>
      <family val="2"/>
      <charset val="238"/>
    </font>
    <font>
      <b/>
      <sz val="14"/>
      <color theme="1"/>
      <name val="Calibri"/>
      <family val="2"/>
      <charset val="238"/>
      <scheme val="minor"/>
    </font>
    <font>
      <b/>
      <sz val="15"/>
      <color theme="1"/>
      <name val="Calibri"/>
      <family val="2"/>
      <charset val="238"/>
      <scheme val="minor"/>
    </font>
    <font>
      <sz val="12"/>
      <color theme="1"/>
      <name val="Calibri"/>
      <family val="2"/>
      <charset val="238"/>
      <scheme val="minor"/>
    </font>
  </fonts>
  <fills count="6">
    <fill>
      <patternFill patternType="none"/>
    </fill>
    <fill>
      <patternFill patternType="gray125"/>
    </fill>
    <fill>
      <patternFill patternType="solid">
        <fgColor theme="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4" tint="0.59999389629810485"/>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1">
    <xf numFmtId="0" fontId="0" fillId="0" borderId="0"/>
  </cellStyleXfs>
  <cellXfs count="44">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0" fillId="2" borderId="9" xfId="0" applyFill="1" applyBorder="1" applyAlignment="1">
      <alignment wrapText="1"/>
    </xf>
    <xf numFmtId="0" fontId="0" fillId="0" borderId="9" xfId="0" applyBorder="1" applyAlignment="1">
      <alignment wrapText="1"/>
    </xf>
    <xf numFmtId="44" fontId="3" fillId="0" borderId="8" xfId="0" applyNumberFormat="1" applyFont="1" applyBorder="1" applyAlignment="1">
      <alignment wrapText="1"/>
    </xf>
    <xf numFmtId="0" fontId="0" fillId="2" borderId="11" xfId="0" applyFill="1" applyBorder="1" applyAlignment="1">
      <alignment wrapText="1"/>
    </xf>
    <xf numFmtId="0" fontId="1" fillId="2" borderId="4" xfId="0" applyFont="1" applyFill="1" applyBorder="1" applyAlignment="1">
      <alignment vertical="center" wrapText="1"/>
    </xf>
    <xf numFmtId="0" fontId="0" fillId="0" borderId="0" xfId="0" applyBorder="1" applyAlignment="1">
      <alignment wrapText="1"/>
    </xf>
    <xf numFmtId="44" fontId="3" fillId="0" borderId="8" xfId="0" applyNumberFormat="1" applyFont="1" applyBorder="1" applyAlignment="1">
      <alignment horizontal="left" wrapText="1"/>
    </xf>
    <xf numFmtId="0" fontId="0" fillId="0" borderId="9" xfId="0" applyFill="1" applyBorder="1" applyAlignment="1">
      <alignment horizontal="center" wrapText="1"/>
    </xf>
    <xf numFmtId="3" fontId="0" fillId="0" borderId="0" xfId="0" applyNumberFormat="1" applyAlignment="1">
      <alignment horizontal="center" wrapText="1"/>
    </xf>
    <xf numFmtId="3" fontId="1" fillId="3" borderId="2" xfId="0" applyNumberFormat="1" applyFont="1" applyFill="1" applyBorder="1" applyAlignment="1">
      <alignment horizontal="center" wrapText="1"/>
    </xf>
    <xf numFmtId="3" fontId="2" fillId="0" borderId="9" xfId="0" applyNumberFormat="1" applyFont="1" applyBorder="1" applyAlignment="1">
      <alignment horizontal="center" wrapText="1"/>
    </xf>
    <xf numFmtId="0" fontId="0" fillId="0" borderId="0" xfId="0" applyAlignment="1"/>
    <xf numFmtId="0" fontId="1" fillId="0" borderId="0" xfId="0" applyFont="1" applyAlignment="1">
      <alignment wrapText="1"/>
    </xf>
    <xf numFmtId="0" fontId="0" fillId="0" borderId="9" xfId="0" applyBorder="1" applyAlignment="1">
      <alignment horizontal="center" wrapText="1"/>
    </xf>
    <xf numFmtId="164" fontId="0" fillId="0" borderId="9" xfId="0" applyNumberFormat="1" applyBorder="1" applyAlignment="1">
      <alignment horizontal="center" wrapText="1"/>
    </xf>
    <xf numFmtId="164" fontId="0" fillId="0" borderId="10" xfId="0" applyNumberFormat="1" applyBorder="1" applyAlignment="1">
      <alignment horizontal="center" wrapText="1"/>
    </xf>
    <xf numFmtId="164" fontId="0" fillId="5" borderId="2" xfId="0" applyNumberFormat="1" applyFill="1" applyBorder="1" applyAlignment="1">
      <alignment horizontal="center" wrapText="1"/>
    </xf>
    <xf numFmtId="0" fontId="1" fillId="5" borderId="0" xfId="0" applyFont="1" applyFill="1" applyAlignment="1">
      <alignment horizontal="left"/>
    </xf>
    <xf numFmtId="0" fontId="0" fillId="5" borderId="0" xfId="0" applyFill="1" applyAlignment="1">
      <alignment wrapText="1"/>
    </xf>
    <xf numFmtId="164" fontId="0" fillId="5" borderId="3" xfId="0" applyNumberFormat="1" applyFill="1" applyBorder="1" applyAlignment="1">
      <alignment horizontal="center" wrapText="1"/>
    </xf>
    <xf numFmtId="49" fontId="3" fillId="0" borderId="8" xfId="0" applyNumberFormat="1" applyFont="1" applyBorder="1" applyAlignment="1">
      <alignment horizontal="center" wrapText="1"/>
    </xf>
    <xf numFmtId="0" fontId="0" fillId="0" borderId="0" xfId="0" applyAlignment="1">
      <alignment horizontal="center" wrapText="1"/>
    </xf>
    <xf numFmtId="49" fontId="0" fillId="0" borderId="0" xfId="0" applyNumberFormat="1" applyAlignment="1">
      <alignment horizontal="center" wrapText="1"/>
    </xf>
    <xf numFmtId="49" fontId="1" fillId="3" borderId="2" xfId="0" applyNumberFormat="1" applyFont="1" applyFill="1" applyBorder="1" applyAlignment="1">
      <alignment horizontal="center" wrapText="1"/>
    </xf>
    <xf numFmtId="49" fontId="2" fillId="0" borderId="9" xfId="0" applyNumberFormat="1" applyFont="1" applyBorder="1" applyAlignment="1">
      <alignment horizontal="center" wrapText="1"/>
    </xf>
    <xf numFmtId="49" fontId="0" fillId="0" borderId="0" xfId="0" applyNumberFormat="1" applyAlignment="1">
      <alignment wrapText="1"/>
    </xf>
    <xf numFmtId="49" fontId="0" fillId="5" borderId="0" xfId="0" applyNumberFormat="1" applyFill="1" applyAlignment="1">
      <alignment wrapText="1"/>
    </xf>
    <xf numFmtId="0" fontId="0" fillId="0" borderId="0" xfId="0" applyFont="1" applyAlignment="1">
      <alignment horizontal="left" wrapText="1"/>
    </xf>
    <xf numFmtId="0" fontId="4" fillId="0" borderId="0" xfId="0" applyFont="1" applyBorder="1" applyAlignment="1">
      <alignment horizontal="center"/>
    </xf>
    <xf numFmtId="0" fontId="6" fillId="0" borderId="0" xfId="0" applyFont="1" applyBorder="1" applyAlignment="1">
      <alignment horizont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1" fillId="4" borderId="6" xfId="0" applyFont="1" applyFill="1" applyBorder="1" applyAlignment="1">
      <alignment horizontal="center" wrapText="1"/>
    </xf>
    <xf numFmtId="0" fontId="1" fillId="4" borderId="5" xfId="0" applyFont="1" applyFill="1" applyBorder="1" applyAlignment="1">
      <alignment horizontal="center" wrapText="1"/>
    </xf>
    <xf numFmtId="0" fontId="1" fillId="4" borderId="7" xfId="0" applyFont="1" applyFill="1" applyBorder="1" applyAlignment="1">
      <alignment horizontal="center" wrapText="1"/>
    </xf>
    <xf numFmtId="0" fontId="1" fillId="0" borderId="6" xfId="0" applyFont="1" applyBorder="1" applyAlignment="1">
      <alignment horizontal="right" vertical="top" wrapText="1"/>
    </xf>
    <xf numFmtId="0" fontId="1" fillId="0" borderId="5" xfId="0" applyFont="1" applyBorder="1" applyAlignment="1">
      <alignment horizontal="right" vertical="top" wrapText="1"/>
    </xf>
    <xf numFmtId="0" fontId="1" fillId="0" borderId="0" xfId="0" applyFont="1" applyAlignment="1">
      <alignment horizontal="lef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tabSelected="1" workbookViewId="0">
      <selection activeCell="A9" sqref="A9"/>
    </sheetView>
  </sheetViews>
  <sheetFormatPr defaultRowHeight="15" x14ac:dyDescent="0.25"/>
  <cols>
    <col min="1" max="1" width="10.28515625" style="1" customWidth="1"/>
    <col min="2" max="2" width="42.28515625" style="1" customWidth="1"/>
    <col min="3" max="3" width="16.28515625" style="27" customWidth="1"/>
    <col min="4" max="4" width="16.28515625" style="13" customWidth="1"/>
    <col min="5" max="5" width="1.7109375" style="1" customWidth="1"/>
    <col min="6" max="6" width="32.28515625" style="1" customWidth="1"/>
    <col min="7" max="7" width="15.28515625" style="1" bestFit="1" customWidth="1"/>
    <col min="8" max="8" width="21" style="1" customWidth="1"/>
    <col min="9" max="9" width="26.140625" style="1" customWidth="1"/>
    <col min="10" max="10" width="9.140625" style="1"/>
    <col min="11" max="15" width="14.7109375" style="1" customWidth="1"/>
    <col min="16" max="16384" width="9.140625" style="1"/>
  </cols>
  <sheetData>
    <row r="1" spans="1:15" x14ac:dyDescent="0.25">
      <c r="O1" s="1" t="s">
        <v>4</v>
      </c>
    </row>
    <row r="2" spans="1:15" s="10" customFormat="1" ht="18.75" x14ac:dyDescent="0.3">
      <c r="B2" s="33" t="s">
        <v>6</v>
      </c>
      <c r="C2" s="33"/>
      <c r="D2" s="33"/>
      <c r="E2" s="33"/>
      <c r="F2" s="33"/>
      <c r="G2" s="33"/>
      <c r="H2" s="33"/>
      <c r="I2" s="33"/>
      <c r="J2" s="33"/>
      <c r="K2" s="33"/>
      <c r="L2" s="33"/>
      <c r="M2" s="33"/>
      <c r="N2" s="33"/>
      <c r="O2" s="33"/>
    </row>
    <row r="3" spans="1:15" ht="15.75" x14ac:dyDescent="0.25">
      <c r="B3" s="34" t="s">
        <v>59</v>
      </c>
      <c r="C3" s="34"/>
      <c r="D3" s="34"/>
      <c r="E3" s="34"/>
      <c r="F3" s="34"/>
      <c r="G3" s="34"/>
      <c r="H3" s="34"/>
      <c r="I3" s="34"/>
      <c r="J3" s="34"/>
      <c r="K3" s="34"/>
      <c r="L3" s="34"/>
      <c r="M3" s="34"/>
      <c r="N3" s="34"/>
      <c r="O3" s="34"/>
    </row>
    <row r="4" spans="1:15" ht="15.75" thickBot="1" x14ac:dyDescent="0.3"/>
    <row r="5" spans="1:15" ht="20.25" thickBot="1" x14ac:dyDescent="0.3">
      <c r="B5" s="35" t="s">
        <v>23</v>
      </c>
      <c r="C5" s="36"/>
      <c r="D5" s="36"/>
      <c r="E5" s="36"/>
      <c r="F5" s="36"/>
      <c r="G5" s="36"/>
      <c r="H5" s="36"/>
      <c r="I5" s="36"/>
      <c r="J5" s="36"/>
      <c r="K5" s="36"/>
      <c r="L5" s="36"/>
      <c r="M5" s="36"/>
      <c r="N5" s="36"/>
      <c r="O5" s="37"/>
    </row>
    <row r="6" spans="1:15" ht="45.75" thickBot="1" x14ac:dyDescent="0.3">
      <c r="A6" s="2" t="s">
        <v>19</v>
      </c>
      <c r="B6" s="2" t="s">
        <v>3</v>
      </c>
      <c r="C6" s="28" t="s">
        <v>18</v>
      </c>
      <c r="D6" s="14" t="s">
        <v>29</v>
      </c>
      <c r="E6" s="9"/>
      <c r="F6" s="2" t="s">
        <v>0</v>
      </c>
      <c r="G6" s="3" t="s">
        <v>1</v>
      </c>
      <c r="H6" s="3" t="s">
        <v>2</v>
      </c>
      <c r="I6" s="3" t="s">
        <v>7</v>
      </c>
      <c r="J6" s="3" t="s">
        <v>12</v>
      </c>
      <c r="K6" s="3" t="s">
        <v>20</v>
      </c>
      <c r="L6" s="3" t="s">
        <v>21</v>
      </c>
      <c r="M6" s="3" t="s">
        <v>15</v>
      </c>
      <c r="N6" s="3" t="s">
        <v>16</v>
      </c>
      <c r="O6" s="4" t="s">
        <v>9</v>
      </c>
    </row>
    <row r="7" spans="1:15" ht="30" x14ac:dyDescent="0.25">
      <c r="A7" s="25">
        <v>1</v>
      </c>
      <c r="B7" s="11" t="s">
        <v>30</v>
      </c>
      <c r="C7" s="29">
        <v>7962428001</v>
      </c>
      <c r="D7" s="15">
        <v>4</v>
      </c>
      <c r="E7" s="5"/>
      <c r="F7" s="6"/>
      <c r="G7" s="6"/>
      <c r="H7" s="6"/>
      <c r="I7" s="12" t="s">
        <v>40</v>
      </c>
      <c r="J7" s="18"/>
      <c r="K7" s="19"/>
      <c r="L7" s="19"/>
      <c r="M7" s="19">
        <f t="shared" ref="M7:M16" si="0">K7*D7</f>
        <v>0</v>
      </c>
      <c r="N7" s="19">
        <f>O7-M7</f>
        <v>0</v>
      </c>
      <c r="O7" s="20">
        <f t="shared" ref="O7:O16" si="1">L7*D7</f>
        <v>0</v>
      </c>
    </row>
    <row r="8" spans="1:15" ht="30" x14ac:dyDescent="0.25">
      <c r="A8" s="25" t="s">
        <v>60</v>
      </c>
      <c r="B8" s="7" t="s">
        <v>31</v>
      </c>
      <c r="C8" s="29">
        <v>9063781001</v>
      </c>
      <c r="D8" s="15">
        <v>2</v>
      </c>
      <c r="E8" s="5"/>
      <c r="F8" s="6"/>
      <c r="G8" s="6"/>
      <c r="H8" s="6"/>
      <c r="I8" s="12" t="s">
        <v>40</v>
      </c>
      <c r="J8" s="18"/>
      <c r="K8" s="19"/>
      <c r="L8" s="19"/>
      <c r="M8" s="19">
        <f t="shared" si="0"/>
        <v>0</v>
      </c>
      <c r="N8" s="19">
        <f t="shared" ref="N8:N9" si="2">O8-M8</f>
        <v>0</v>
      </c>
      <c r="O8" s="20">
        <f t="shared" si="1"/>
        <v>0</v>
      </c>
    </row>
    <row r="9" spans="1:15" ht="30" x14ac:dyDescent="0.25">
      <c r="A9" s="25" t="s">
        <v>53</v>
      </c>
      <c r="B9" s="7" t="s">
        <v>32</v>
      </c>
      <c r="C9" s="29">
        <v>9134336001</v>
      </c>
      <c r="D9" s="15">
        <v>2</v>
      </c>
      <c r="E9" s="5"/>
      <c r="F9" s="6"/>
      <c r="G9" s="6"/>
      <c r="H9" s="6"/>
      <c r="I9" s="12" t="s">
        <v>40</v>
      </c>
      <c r="J9" s="18"/>
      <c r="K9" s="19"/>
      <c r="L9" s="19"/>
      <c r="M9" s="19">
        <f t="shared" si="0"/>
        <v>0</v>
      </c>
      <c r="N9" s="19">
        <f t="shared" si="2"/>
        <v>0</v>
      </c>
      <c r="O9" s="20">
        <f t="shared" si="1"/>
        <v>0</v>
      </c>
    </row>
    <row r="10" spans="1:15" ht="30" x14ac:dyDescent="0.25">
      <c r="A10" s="25" t="s">
        <v>54</v>
      </c>
      <c r="B10" s="7" t="s">
        <v>33</v>
      </c>
      <c r="C10" s="29">
        <v>8963843001</v>
      </c>
      <c r="D10" s="15">
        <v>2</v>
      </c>
      <c r="E10" s="5"/>
      <c r="F10" s="6"/>
      <c r="G10" s="6"/>
      <c r="H10" s="6"/>
      <c r="I10" s="12" t="s">
        <v>42</v>
      </c>
      <c r="J10" s="18"/>
      <c r="K10" s="19"/>
      <c r="L10" s="19"/>
      <c r="M10" s="19">
        <f t="shared" ref="M10:M13" si="3">K10*D10</f>
        <v>0</v>
      </c>
      <c r="N10" s="19">
        <f t="shared" ref="N10:N13" si="4">O10-M10</f>
        <v>0</v>
      </c>
      <c r="O10" s="20">
        <f t="shared" ref="O10:O13" si="5">L10*D10</f>
        <v>0</v>
      </c>
    </row>
    <row r="11" spans="1:15" ht="30" x14ac:dyDescent="0.25">
      <c r="A11" s="25" t="s">
        <v>61</v>
      </c>
      <c r="B11" s="7" t="s">
        <v>34</v>
      </c>
      <c r="C11" s="29">
        <v>9075810001</v>
      </c>
      <c r="D11" s="15">
        <v>4</v>
      </c>
      <c r="E11" s="5"/>
      <c r="F11" s="6"/>
      <c r="G11" s="6"/>
      <c r="H11" s="6"/>
      <c r="I11" s="12" t="s">
        <v>41</v>
      </c>
      <c r="J11" s="18"/>
      <c r="K11" s="19"/>
      <c r="L11" s="19"/>
      <c r="M11" s="19">
        <f t="shared" si="3"/>
        <v>0</v>
      </c>
      <c r="N11" s="19">
        <f t="shared" si="4"/>
        <v>0</v>
      </c>
      <c r="O11" s="20">
        <f t="shared" si="5"/>
        <v>0</v>
      </c>
    </row>
    <row r="12" spans="1:15" ht="30" x14ac:dyDescent="0.25">
      <c r="A12" s="25" t="s">
        <v>62</v>
      </c>
      <c r="B12" s="7" t="s">
        <v>35</v>
      </c>
      <c r="C12" s="29">
        <v>9075780001</v>
      </c>
      <c r="D12" s="15">
        <v>2</v>
      </c>
      <c r="E12" s="5"/>
      <c r="F12" s="6"/>
      <c r="G12" s="6"/>
      <c r="H12" s="6"/>
      <c r="I12" s="12" t="s">
        <v>41</v>
      </c>
      <c r="J12" s="18"/>
      <c r="K12" s="19"/>
      <c r="L12" s="19"/>
      <c r="M12" s="19">
        <f t="shared" si="3"/>
        <v>0</v>
      </c>
      <c r="N12" s="19">
        <f t="shared" si="4"/>
        <v>0</v>
      </c>
      <c r="O12" s="20">
        <f t="shared" si="5"/>
        <v>0</v>
      </c>
    </row>
    <row r="13" spans="1:15" ht="30" x14ac:dyDescent="0.25">
      <c r="A13" s="25" t="s">
        <v>63</v>
      </c>
      <c r="B13" s="7" t="s">
        <v>36</v>
      </c>
      <c r="C13" s="29">
        <v>7962495001</v>
      </c>
      <c r="D13" s="15">
        <v>2</v>
      </c>
      <c r="E13" s="5"/>
      <c r="F13" s="6"/>
      <c r="G13" s="6"/>
      <c r="H13" s="6"/>
      <c r="I13" s="12" t="s">
        <v>43</v>
      </c>
      <c r="J13" s="18"/>
      <c r="K13" s="19"/>
      <c r="L13" s="19"/>
      <c r="M13" s="19">
        <f t="shared" si="3"/>
        <v>0</v>
      </c>
      <c r="N13" s="19">
        <f t="shared" si="4"/>
        <v>0</v>
      </c>
      <c r="O13" s="20">
        <f t="shared" si="5"/>
        <v>0</v>
      </c>
    </row>
    <row r="14" spans="1:15" ht="30" x14ac:dyDescent="0.25">
      <c r="A14" s="25" t="s">
        <v>64</v>
      </c>
      <c r="B14" s="7" t="s">
        <v>37</v>
      </c>
      <c r="C14" s="29">
        <v>7962509001</v>
      </c>
      <c r="D14" s="15">
        <v>2</v>
      </c>
      <c r="E14" s="5"/>
      <c r="F14" s="6"/>
      <c r="G14" s="6"/>
      <c r="H14" s="6"/>
      <c r="I14" s="12" t="s">
        <v>41</v>
      </c>
      <c r="J14" s="18"/>
      <c r="K14" s="19"/>
      <c r="L14" s="19"/>
      <c r="M14" s="19">
        <f t="shared" si="0"/>
        <v>0</v>
      </c>
      <c r="N14" s="19">
        <f t="shared" ref="N14:N16" si="6">O14-M14</f>
        <v>0</v>
      </c>
      <c r="O14" s="20">
        <f t="shared" si="1"/>
        <v>0</v>
      </c>
    </row>
    <row r="15" spans="1:15" ht="30" x14ac:dyDescent="0.25">
      <c r="A15" s="25" t="s">
        <v>65</v>
      </c>
      <c r="B15" s="7" t="s">
        <v>38</v>
      </c>
      <c r="C15" s="29">
        <v>9052259001</v>
      </c>
      <c r="D15" s="15">
        <v>2</v>
      </c>
      <c r="E15" s="5"/>
      <c r="F15" s="6"/>
      <c r="G15" s="6"/>
      <c r="H15" s="6"/>
      <c r="I15" s="12" t="s">
        <v>44</v>
      </c>
      <c r="J15" s="18"/>
      <c r="K15" s="19"/>
      <c r="L15" s="19"/>
      <c r="M15" s="19">
        <f t="shared" si="0"/>
        <v>0</v>
      </c>
      <c r="N15" s="19">
        <f t="shared" si="6"/>
        <v>0</v>
      </c>
      <c r="O15" s="20">
        <f t="shared" si="1"/>
        <v>0</v>
      </c>
    </row>
    <row r="16" spans="1:15" ht="30.75" thickBot="1" x14ac:dyDescent="0.3">
      <c r="A16" s="25" t="s">
        <v>66</v>
      </c>
      <c r="B16" s="7" t="s">
        <v>39</v>
      </c>
      <c r="C16" s="29">
        <v>9075879001</v>
      </c>
      <c r="D16" s="15">
        <v>2</v>
      </c>
      <c r="E16" s="5"/>
      <c r="F16" s="6"/>
      <c r="G16" s="6"/>
      <c r="H16" s="6"/>
      <c r="I16" s="12" t="s">
        <v>45</v>
      </c>
      <c r="J16" s="18"/>
      <c r="K16" s="19"/>
      <c r="L16" s="19"/>
      <c r="M16" s="19">
        <f t="shared" si="0"/>
        <v>0</v>
      </c>
      <c r="N16" s="19">
        <f t="shared" si="6"/>
        <v>0</v>
      </c>
      <c r="O16" s="20">
        <f t="shared" si="1"/>
        <v>0</v>
      </c>
    </row>
    <row r="17" spans="1:17" ht="15.75" thickBot="1" x14ac:dyDescent="0.3">
      <c r="A17" s="38" t="s">
        <v>5</v>
      </c>
      <c r="B17" s="39"/>
      <c r="C17" s="39"/>
      <c r="D17" s="40"/>
      <c r="E17" s="8"/>
      <c r="F17" s="41" t="s">
        <v>14</v>
      </c>
      <c r="G17" s="42"/>
      <c r="H17" s="42"/>
      <c r="I17" s="42"/>
      <c r="J17" s="42"/>
      <c r="K17" s="42"/>
      <c r="L17" s="42"/>
      <c r="M17" s="21">
        <f>SUM(M7:M16)</f>
        <v>0</v>
      </c>
      <c r="N17" s="21">
        <f>SUM(N7:N16)</f>
        <v>0</v>
      </c>
      <c r="O17" s="24">
        <f>SUM(O7:O16)</f>
        <v>0</v>
      </c>
    </row>
    <row r="18" spans="1:17" x14ac:dyDescent="0.25">
      <c r="A18" s="16"/>
      <c r="B18" s="16"/>
      <c r="C18" s="30"/>
      <c r="D18" s="1"/>
    </row>
    <row r="19" spans="1:17" x14ac:dyDescent="0.25">
      <c r="A19" s="17"/>
      <c r="B19" s="17"/>
      <c r="C19" s="30"/>
      <c r="D19" s="1"/>
    </row>
    <row r="20" spans="1:17" x14ac:dyDescent="0.25">
      <c r="A20" s="22"/>
      <c r="B20" s="22" t="s">
        <v>13</v>
      </c>
      <c r="C20" s="31"/>
      <c r="D20" s="23"/>
    </row>
    <row r="23" spans="1:17" x14ac:dyDescent="0.25">
      <c r="A23" s="43" t="s">
        <v>17</v>
      </c>
      <c r="B23" s="43"/>
      <c r="C23" s="43"/>
      <c r="D23" s="43"/>
      <c r="E23" s="43"/>
      <c r="F23" s="43"/>
      <c r="G23" s="43"/>
      <c r="H23" s="43"/>
      <c r="I23" s="43"/>
      <c r="J23" s="43"/>
      <c r="K23" s="43"/>
      <c r="L23" s="43"/>
      <c r="M23" s="43"/>
      <c r="N23" s="43"/>
      <c r="P23" s="26"/>
      <c r="Q23" s="26"/>
    </row>
    <row r="24" spans="1:17" x14ac:dyDescent="0.25">
      <c r="A24" s="43"/>
      <c r="B24" s="43"/>
      <c r="C24" s="43"/>
      <c r="D24" s="43"/>
      <c r="E24" s="43"/>
      <c r="F24" s="43"/>
      <c r="G24" s="43"/>
      <c r="H24" s="43"/>
      <c r="I24" s="43"/>
      <c r="J24" s="43"/>
      <c r="K24" s="43"/>
      <c r="L24" s="43"/>
      <c r="M24" s="43"/>
      <c r="N24" s="43"/>
      <c r="P24" s="26"/>
      <c r="Q24" s="26"/>
    </row>
    <row r="25" spans="1:17" x14ac:dyDescent="0.25">
      <c r="A25" s="32" t="s">
        <v>22</v>
      </c>
      <c r="B25" s="32"/>
      <c r="C25" s="32"/>
      <c r="D25" s="32"/>
      <c r="E25" s="32"/>
      <c r="F25" s="32"/>
      <c r="G25" s="32"/>
      <c r="H25" s="32"/>
      <c r="I25" s="32"/>
      <c r="J25" s="32"/>
      <c r="K25" s="32"/>
      <c r="L25" s="32"/>
      <c r="M25" s="32"/>
      <c r="N25" s="32"/>
      <c r="O25" s="32"/>
    </row>
    <row r="26" spans="1:17" x14ac:dyDescent="0.25">
      <c r="A26" s="32"/>
      <c r="B26" s="32"/>
      <c r="C26" s="32"/>
      <c r="D26" s="32"/>
      <c r="E26" s="32"/>
      <c r="F26" s="32"/>
      <c r="G26" s="32"/>
      <c r="H26" s="32"/>
      <c r="I26" s="32"/>
      <c r="J26" s="32"/>
      <c r="K26" s="32"/>
      <c r="L26" s="32"/>
      <c r="M26" s="32"/>
      <c r="N26" s="32"/>
      <c r="O26" s="32"/>
    </row>
    <row r="27" spans="1:17" x14ac:dyDescent="0.25">
      <c r="A27" s="32"/>
      <c r="B27" s="32"/>
      <c r="C27" s="32"/>
      <c r="D27" s="32"/>
      <c r="E27" s="32"/>
      <c r="F27" s="32"/>
      <c r="G27" s="32"/>
      <c r="H27" s="32"/>
      <c r="I27" s="32"/>
      <c r="J27" s="32"/>
      <c r="K27" s="32"/>
      <c r="L27" s="32"/>
      <c r="M27" s="32"/>
      <c r="N27" s="32"/>
      <c r="O27" s="32"/>
    </row>
    <row r="28" spans="1:17" x14ac:dyDescent="0.25">
      <c r="A28" s="32"/>
      <c r="B28" s="32"/>
      <c r="C28" s="32"/>
      <c r="D28" s="32"/>
      <c r="E28" s="32"/>
      <c r="F28" s="32"/>
      <c r="G28" s="32"/>
      <c r="H28" s="32"/>
      <c r="I28" s="32"/>
      <c r="J28" s="32"/>
      <c r="K28" s="32"/>
      <c r="L28" s="32"/>
      <c r="M28" s="32"/>
      <c r="N28" s="32"/>
      <c r="O28" s="32"/>
    </row>
    <row r="29" spans="1:17" x14ac:dyDescent="0.25">
      <c r="A29" s="32"/>
      <c r="B29" s="32"/>
      <c r="C29" s="32"/>
      <c r="D29" s="32"/>
      <c r="E29" s="32"/>
      <c r="F29" s="32"/>
      <c r="G29" s="32"/>
      <c r="H29" s="32"/>
      <c r="I29" s="32"/>
      <c r="J29" s="32"/>
      <c r="K29" s="32"/>
      <c r="L29" s="32"/>
      <c r="M29" s="32"/>
      <c r="N29" s="32"/>
      <c r="O29" s="32"/>
    </row>
    <row r="30" spans="1:17" x14ac:dyDescent="0.25">
      <c r="A30" s="32"/>
      <c r="B30" s="32"/>
      <c r="C30" s="32"/>
      <c r="D30" s="32"/>
      <c r="E30" s="32"/>
      <c r="F30" s="32"/>
      <c r="G30" s="32"/>
      <c r="H30" s="32"/>
      <c r="I30" s="32"/>
      <c r="J30" s="32"/>
      <c r="K30" s="32"/>
      <c r="L30" s="32"/>
      <c r="M30" s="32"/>
      <c r="N30" s="32"/>
      <c r="O30" s="32"/>
    </row>
  </sheetData>
  <mergeCells count="7">
    <mergeCell ref="A25:O30"/>
    <mergeCell ref="B2:O2"/>
    <mergeCell ref="B3:O3"/>
    <mergeCell ref="B5:O5"/>
    <mergeCell ref="A17:D17"/>
    <mergeCell ref="F17:L17"/>
    <mergeCell ref="A23:N24"/>
  </mergeCells>
  <pageMargins left="0.70866141732283472" right="0.70866141732283472" top="0.78740157480314965" bottom="0.78740157480314965"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workbookViewId="0">
      <selection activeCell="A8" sqref="A8:D8"/>
    </sheetView>
  </sheetViews>
  <sheetFormatPr defaultRowHeight="15" x14ac:dyDescent="0.25"/>
  <cols>
    <col min="1" max="1" width="10.28515625" style="1" customWidth="1"/>
    <col min="2" max="2" width="42.28515625" style="1" customWidth="1"/>
    <col min="3" max="4" width="16.28515625" style="13" customWidth="1"/>
    <col min="5" max="5" width="1.7109375" style="1" customWidth="1"/>
    <col min="6" max="6" width="32.28515625" style="1" customWidth="1"/>
    <col min="7" max="7" width="15.28515625" style="1" bestFit="1" customWidth="1"/>
    <col min="8" max="8" width="21" style="1" customWidth="1"/>
    <col min="9" max="9" width="22.7109375" style="1" customWidth="1"/>
    <col min="10" max="10" width="9.140625" style="1"/>
    <col min="11" max="15" width="14.7109375" style="1" customWidth="1"/>
    <col min="16" max="16384" width="9.140625" style="1"/>
  </cols>
  <sheetData>
    <row r="1" spans="1:17" x14ac:dyDescent="0.25">
      <c r="O1" s="1" t="s">
        <v>4</v>
      </c>
    </row>
    <row r="2" spans="1:17" s="10" customFormat="1" ht="18.75" x14ac:dyDescent="0.3">
      <c r="B2" s="33" t="s">
        <v>8</v>
      </c>
      <c r="C2" s="33"/>
      <c r="D2" s="33"/>
      <c r="E2" s="33"/>
      <c r="F2" s="33"/>
      <c r="G2" s="33"/>
      <c r="H2" s="33"/>
      <c r="I2" s="33"/>
      <c r="J2" s="33"/>
      <c r="K2" s="33"/>
      <c r="L2" s="33"/>
      <c r="M2" s="33"/>
      <c r="N2" s="33"/>
      <c r="O2" s="33"/>
    </row>
    <row r="3" spans="1:17" ht="15.75" x14ac:dyDescent="0.25">
      <c r="B3" s="34" t="s">
        <v>59</v>
      </c>
      <c r="C3" s="34"/>
      <c r="D3" s="34"/>
      <c r="E3" s="34"/>
      <c r="F3" s="34"/>
      <c r="G3" s="34"/>
      <c r="H3" s="34"/>
      <c r="I3" s="34"/>
      <c r="J3" s="34"/>
      <c r="K3" s="34"/>
      <c r="L3" s="34"/>
      <c r="M3" s="34"/>
      <c r="N3" s="34"/>
      <c r="O3" s="34"/>
    </row>
    <row r="4" spans="1:17" ht="15.75" thickBot="1" x14ac:dyDescent="0.3"/>
    <row r="5" spans="1:17" ht="20.25" thickBot="1" x14ac:dyDescent="0.3">
      <c r="B5" s="35" t="s">
        <v>24</v>
      </c>
      <c r="C5" s="36"/>
      <c r="D5" s="36"/>
      <c r="E5" s="36"/>
      <c r="F5" s="36"/>
      <c r="G5" s="36"/>
      <c r="H5" s="36"/>
      <c r="I5" s="36"/>
      <c r="J5" s="36"/>
      <c r="K5" s="36"/>
      <c r="L5" s="36"/>
      <c r="M5" s="36"/>
      <c r="N5" s="36"/>
      <c r="O5" s="37"/>
    </row>
    <row r="6" spans="1:17" ht="45.75" thickBot="1" x14ac:dyDescent="0.3">
      <c r="A6" s="2" t="s">
        <v>19</v>
      </c>
      <c r="B6" s="2" t="s">
        <v>3</v>
      </c>
      <c r="C6" s="14" t="s">
        <v>18</v>
      </c>
      <c r="D6" s="14" t="s">
        <v>29</v>
      </c>
      <c r="E6" s="9"/>
      <c r="F6" s="2" t="s">
        <v>0</v>
      </c>
      <c r="G6" s="3" t="s">
        <v>1</v>
      </c>
      <c r="H6" s="3" t="s">
        <v>2</v>
      </c>
      <c r="I6" s="3" t="s">
        <v>7</v>
      </c>
      <c r="J6" s="3" t="s">
        <v>12</v>
      </c>
      <c r="K6" s="3" t="s">
        <v>20</v>
      </c>
      <c r="L6" s="3" t="s">
        <v>21</v>
      </c>
      <c r="M6" s="3" t="s">
        <v>15</v>
      </c>
      <c r="N6" s="3" t="s">
        <v>16</v>
      </c>
      <c r="O6" s="4" t="s">
        <v>9</v>
      </c>
    </row>
    <row r="7" spans="1:17" ht="30.75" thickBot="1" x14ac:dyDescent="0.3">
      <c r="A7" s="25">
        <v>1</v>
      </c>
      <c r="B7" s="11" t="s">
        <v>46</v>
      </c>
      <c r="C7" s="15" t="s">
        <v>47</v>
      </c>
      <c r="D7" s="15">
        <v>8</v>
      </c>
      <c r="E7" s="5"/>
      <c r="F7" s="6"/>
      <c r="G7" s="6"/>
      <c r="H7" s="6"/>
      <c r="I7" s="12" t="s">
        <v>48</v>
      </c>
      <c r="J7" s="18"/>
      <c r="K7" s="19"/>
      <c r="L7" s="19"/>
      <c r="M7" s="19">
        <f t="shared" ref="M7" si="0">K7*D7</f>
        <v>0</v>
      </c>
      <c r="N7" s="19">
        <f>O7-M7</f>
        <v>0</v>
      </c>
      <c r="O7" s="20">
        <f t="shared" ref="O7" si="1">L7*D7</f>
        <v>0</v>
      </c>
    </row>
    <row r="8" spans="1:17" ht="15.75" thickBot="1" x14ac:dyDescent="0.3">
      <c r="A8" s="38" t="s">
        <v>5</v>
      </c>
      <c r="B8" s="39"/>
      <c r="C8" s="39"/>
      <c r="D8" s="40"/>
      <c r="E8" s="8"/>
      <c r="F8" s="41" t="s">
        <v>14</v>
      </c>
      <c r="G8" s="42"/>
      <c r="H8" s="42"/>
      <c r="I8" s="42"/>
      <c r="J8" s="42"/>
      <c r="K8" s="42"/>
      <c r="L8" s="42"/>
      <c r="M8" s="21">
        <f>SUM(M7:M7)</f>
        <v>0</v>
      </c>
      <c r="N8" s="21">
        <f>SUM(N7:N7)</f>
        <v>0</v>
      </c>
      <c r="O8" s="24">
        <f>SUM(O7:O7)</f>
        <v>0</v>
      </c>
    </row>
    <row r="9" spans="1:17" x14ac:dyDescent="0.25">
      <c r="A9" s="16"/>
      <c r="B9" s="16"/>
      <c r="C9" s="1"/>
      <c r="D9" s="1"/>
    </row>
    <row r="10" spans="1:17" x14ac:dyDescent="0.25">
      <c r="A10" s="17"/>
      <c r="B10" s="17"/>
      <c r="C10" s="1"/>
      <c r="D10" s="1"/>
    </row>
    <row r="11" spans="1:17" x14ac:dyDescent="0.25">
      <c r="A11" s="22"/>
      <c r="B11" s="22" t="s">
        <v>13</v>
      </c>
      <c r="C11" s="23"/>
      <c r="D11" s="23"/>
    </row>
    <row r="14" spans="1:17" x14ac:dyDescent="0.25">
      <c r="A14" s="43" t="s">
        <v>17</v>
      </c>
      <c r="B14" s="43"/>
      <c r="C14" s="43"/>
      <c r="D14" s="43"/>
      <c r="E14" s="43"/>
      <c r="F14" s="43"/>
      <c r="G14" s="43"/>
      <c r="H14" s="43"/>
      <c r="I14" s="43"/>
      <c r="J14" s="43"/>
      <c r="K14" s="43"/>
      <c r="L14" s="43"/>
      <c r="M14" s="43"/>
      <c r="N14" s="43"/>
      <c r="P14" s="26"/>
      <c r="Q14" s="26"/>
    </row>
    <row r="15" spans="1:17" x14ac:dyDescent="0.25">
      <c r="A15" s="43"/>
      <c r="B15" s="43"/>
      <c r="C15" s="43"/>
      <c r="D15" s="43"/>
      <c r="E15" s="43"/>
      <c r="F15" s="43"/>
      <c r="G15" s="43"/>
      <c r="H15" s="43"/>
      <c r="I15" s="43"/>
      <c r="J15" s="43"/>
      <c r="K15" s="43"/>
      <c r="L15" s="43"/>
      <c r="M15" s="43"/>
      <c r="N15" s="43"/>
      <c r="P15" s="26"/>
      <c r="Q15" s="26"/>
    </row>
    <row r="16" spans="1:17" x14ac:dyDescent="0.25">
      <c r="A16" s="32" t="s">
        <v>22</v>
      </c>
      <c r="B16" s="32"/>
      <c r="C16" s="32"/>
      <c r="D16" s="32"/>
      <c r="E16" s="32"/>
      <c r="F16" s="32"/>
      <c r="G16" s="32"/>
      <c r="H16" s="32"/>
      <c r="I16" s="32"/>
      <c r="J16" s="32"/>
      <c r="K16" s="32"/>
      <c r="L16" s="32"/>
      <c r="M16" s="32"/>
      <c r="N16" s="32"/>
      <c r="O16" s="32"/>
    </row>
    <row r="17" spans="1:15" x14ac:dyDescent="0.25">
      <c r="A17" s="32"/>
      <c r="B17" s="32"/>
      <c r="C17" s="32"/>
      <c r="D17" s="32"/>
      <c r="E17" s="32"/>
      <c r="F17" s="32"/>
      <c r="G17" s="32"/>
      <c r="H17" s="32"/>
      <c r="I17" s="32"/>
      <c r="J17" s="32"/>
      <c r="K17" s="32"/>
      <c r="L17" s="32"/>
      <c r="M17" s="32"/>
      <c r="N17" s="32"/>
      <c r="O17" s="32"/>
    </row>
    <row r="18" spans="1:15" x14ac:dyDescent="0.25">
      <c r="A18" s="32"/>
      <c r="B18" s="32"/>
      <c r="C18" s="32"/>
      <c r="D18" s="32"/>
      <c r="E18" s="32"/>
      <c r="F18" s="32"/>
      <c r="G18" s="32"/>
      <c r="H18" s="32"/>
      <c r="I18" s="32"/>
      <c r="J18" s="32"/>
      <c r="K18" s="32"/>
      <c r="L18" s="32"/>
      <c r="M18" s="32"/>
      <c r="N18" s="32"/>
      <c r="O18" s="32"/>
    </row>
    <row r="19" spans="1:15" x14ac:dyDescent="0.25">
      <c r="A19" s="32"/>
      <c r="B19" s="32"/>
      <c r="C19" s="32"/>
      <c r="D19" s="32"/>
      <c r="E19" s="32"/>
      <c r="F19" s="32"/>
      <c r="G19" s="32"/>
      <c r="H19" s="32"/>
      <c r="I19" s="32"/>
      <c r="J19" s="32"/>
      <c r="K19" s="32"/>
      <c r="L19" s="32"/>
      <c r="M19" s="32"/>
      <c r="N19" s="32"/>
      <c r="O19" s="32"/>
    </row>
    <row r="20" spans="1:15" x14ac:dyDescent="0.25">
      <c r="A20" s="32"/>
      <c r="B20" s="32"/>
      <c r="C20" s="32"/>
      <c r="D20" s="32"/>
      <c r="E20" s="32"/>
      <c r="F20" s="32"/>
      <c r="G20" s="32"/>
      <c r="H20" s="32"/>
      <c r="I20" s="32"/>
      <c r="J20" s="32"/>
      <c r="K20" s="32"/>
      <c r="L20" s="32"/>
      <c r="M20" s="32"/>
      <c r="N20" s="32"/>
      <c r="O20" s="32"/>
    </row>
    <row r="21" spans="1:15" x14ac:dyDescent="0.25">
      <c r="A21" s="32"/>
      <c r="B21" s="32"/>
      <c r="C21" s="32"/>
      <c r="D21" s="32"/>
      <c r="E21" s="32"/>
      <c r="F21" s="32"/>
      <c r="G21" s="32"/>
      <c r="H21" s="32"/>
      <c r="I21" s="32"/>
      <c r="J21" s="32"/>
      <c r="K21" s="32"/>
      <c r="L21" s="32"/>
      <c r="M21" s="32"/>
      <c r="N21" s="32"/>
      <c r="O21" s="32"/>
    </row>
  </sheetData>
  <mergeCells count="7">
    <mergeCell ref="A16:O21"/>
    <mergeCell ref="B2:O2"/>
    <mergeCell ref="B3:O3"/>
    <mergeCell ref="B5:O5"/>
    <mergeCell ref="A8:D8"/>
    <mergeCell ref="F8:L8"/>
    <mergeCell ref="A14:N15"/>
  </mergeCells>
  <pageMargins left="0.70866141732283472" right="0.70866141732283472" top="0.78740157480314965" bottom="0.78740157480314965" header="0.31496062992125984" footer="0.31496062992125984"/>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workbookViewId="0">
      <selection activeCell="M8" sqref="M8"/>
    </sheetView>
  </sheetViews>
  <sheetFormatPr defaultRowHeight="15" x14ac:dyDescent="0.25"/>
  <cols>
    <col min="1" max="1" width="10.28515625" style="1" customWidth="1"/>
    <col min="2" max="2" width="42.28515625" style="1" customWidth="1"/>
    <col min="3" max="4" width="16.28515625" style="13" customWidth="1"/>
    <col min="5" max="5" width="1.7109375" style="1" customWidth="1"/>
    <col min="6" max="6" width="32.28515625" style="1" customWidth="1"/>
    <col min="7" max="7" width="15.28515625" style="1" bestFit="1" customWidth="1"/>
    <col min="8" max="8" width="21" style="1" customWidth="1"/>
    <col min="9" max="9" width="22.7109375" style="1" customWidth="1"/>
    <col min="10" max="10" width="9.140625" style="1"/>
    <col min="11" max="15" width="14.7109375" style="1" customWidth="1"/>
    <col min="16" max="16384" width="9.140625" style="1"/>
  </cols>
  <sheetData>
    <row r="1" spans="1:17" x14ac:dyDescent="0.25">
      <c r="O1" s="1" t="s">
        <v>4</v>
      </c>
    </row>
    <row r="2" spans="1:17" s="10" customFormat="1" ht="18.75" x14ac:dyDescent="0.3">
      <c r="B2" s="33" t="s">
        <v>10</v>
      </c>
      <c r="C2" s="33"/>
      <c r="D2" s="33"/>
      <c r="E2" s="33"/>
      <c r="F2" s="33"/>
      <c r="G2" s="33"/>
      <c r="H2" s="33"/>
      <c r="I2" s="33"/>
      <c r="J2" s="33"/>
      <c r="K2" s="33"/>
      <c r="L2" s="33"/>
      <c r="M2" s="33"/>
      <c r="N2" s="33"/>
      <c r="O2" s="33"/>
    </row>
    <row r="3" spans="1:17" ht="15.75" x14ac:dyDescent="0.25">
      <c r="B3" s="34" t="s">
        <v>59</v>
      </c>
      <c r="C3" s="34"/>
      <c r="D3" s="34"/>
      <c r="E3" s="34"/>
      <c r="F3" s="34"/>
      <c r="G3" s="34"/>
      <c r="H3" s="34"/>
      <c r="I3" s="34"/>
      <c r="J3" s="34"/>
      <c r="K3" s="34"/>
      <c r="L3" s="34"/>
      <c r="M3" s="34"/>
      <c r="N3" s="34"/>
      <c r="O3" s="34"/>
    </row>
    <row r="4" spans="1:17" ht="15.75" thickBot="1" x14ac:dyDescent="0.3"/>
    <row r="5" spans="1:17" ht="20.25" thickBot="1" x14ac:dyDescent="0.3">
      <c r="B5" s="35" t="s">
        <v>25</v>
      </c>
      <c r="C5" s="36"/>
      <c r="D5" s="36"/>
      <c r="E5" s="36"/>
      <c r="F5" s="36"/>
      <c r="G5" s="36"/>
      <c r="H5" s="36"/>
      <c r="I5" s="36"/>
      <c r="J5" s="36"/>
      <c r="K5" s="36"/>
      <c r="L5" s="36"/>
      <c r="M5" s="36"/>
      <c r="N5" s="36"/>
      <c r="O5" s="37"/>
    </row>
    <row r="6" spans="1:17" ht="45.75" thickBot="1" x14ac:dyDescent="0.3">
      <c r="A6" s="2" t="s">
        <v>19</v>
      </c>
      <c r="B6" s="2" t="s">
        <v>3</v>
      </c>
      <c r="C6" s="14" t="s">
        <v>18</v>
      </c>
      <c r="D6" s="14" t="s">
        <v>29</v>
      </c>
      <c r="E6" s="9"/>
      <c r="F6" s="2" t="s">
        <v>0</v>
      </c>
      <c r="G6" s="3" t="s">
        <v>1</v>
      </c>
      <c r="H6" s="3" t="s">
        <v>2</v>
      </c>
      <c r="I6" s="3" t="s">
        <v>7</v>
      </c>
      <c r="J6" s="3" t="s">
        <v>12</v>
      </c>
      <c r="K6" s="3" t="s">
        <v>20</v>
      </c>
      <c r="L6" s="3" t="s">
        <v>21</v>
      </c>
      <c r="M6" s="3" t="s">
        <v>15</v>
      </c>
      <c r="N6" s="3" t="s">
        <v>16</v>
      </c>
      <c r="O6" s="4" t="s">
        <v>9</v>
      </c>
    </row>
    <row r="7" spans="1:17" ht="30.75" thickBot="1" x14ac:dyDescent="0.3">
      <c r="A7" s="25">
        <v>1</v>
      </c>
      <c r="B7" s="11" t="s">
        <v>49</v>
      </c>
      <c r="C7" s="29">
        <v>4363929</v>
      </c>
      <c r="D7" s="15">
        <v>2</v>
      </c>
      <c r="E7" s="5"/>
      <c r="F7" s="6"/>
      <c r="G7" s="6"/>
      <c r="H7" s="6"/>
      <c r="I7" s="12" t="s">
        <v>50</v>
      </c>
      <c r="J7" s="18"/>
      <c r="K7" s="19"/>
      <c r="L7" s="19"/>
      <c r="M7" s="19">
        <f t="shared" ref="M7" si="0">K7*D7</f>
        <v>0</v>
      </c>
      <c r="N7" s="19">
        <f>O7-M7</f>
        <v>0</v>
      </c>
      <c r="O7" s="20">
        <f t="shared" ref="O7" si="1">L7*D7</f>
        <v>0</v>
      </c>
    </row>
    <row r="8" spans="1:17" ht="15.75" thickBot="1" x14ac:dyDescent="0.3">
      <c r="A8" s="38" t="s">
        <v>5</v>
      </c>
      <c r="B8" s="39"/>
      <c r="C8" s="39"/>
      <c r="D8" s="40"/>
      <c r="E8" s="8"/>
      <c r="F8" s="41" t="s">
        <v>14</v>
      </c>
      <c r="G8" s="42"/>
      <c r="H8" s="42"/>
      <c r="I8" s="42"/>
      <c r="J8" s="42"/>
      <c r="K8" s="42"/>
      <c r="L8" s="42"/>
      <c r="M8" s="21">
        <f>SUM(M7:M7)</f>
        <v>0</v>
      </c>
      <c r="N8" s="21">
        <f>SUM(N7:N7)</f>
        <v>0</v>
      </c>
      <c r="O8" s="24">
        <f>SUM(O7:O7)</f>
        <v>0</v>
      </c>
    </row>
    <row r="9" spans="1:17" x14ac:dyDescent="0.25">
      <c r="A9" s="16"/>
      <c r="B9" s="16"/>
      <c r="C9" s="1"/>
      <c r="D9" s="1"/>
    </row>
    <row r="10" spans="1:17" x14ac:dyDescent="0.25">
      <c r="A10" s="17"/>
      <c r="B10" s="17"/>
      <c r="C10" s="1"/>
      <c r="D10" s="1"/>
    </row>
    <row r="11" spans="1:17" x14ac:dyDescent="0.25">
      <c r="A11" s="22"/>
      <c r="B11" s="22" t="s">
        <v>13</v>
      </c>
      <c r="C11" s="23"/>
      <c r="D11" s="23"/>
    </row>
    <row r="14" spans="1:17" x14ac:dyDescent="0.25">
      <c r="A14" s="43" t="s">
        <v>17</v>
      </c>
      <c r="B14" s="43"/>
      <c r="C14" s="43"/>
      <c r="D14" s="43"/>
      <c r="E14" s="43"/>
      <c r="F14" s="43"/>
      <c r="G14" s="43"/>
      <c r="H14" s="43"/>
      <c r="I14" s="43"/>
      <c r="J14" s="43"/>
      <c r="K14" s="43"/>
      <c r="L14" s="43"/>
      <c r="M14" s="43"/>
      <c r="N14" s="43"/>
      <c r="P14" s="26"/>
      <c r="Q14" s="26"/>
    </row>
    <row r="15" spans="1:17" x14ac:dyDescent="0.25">
      <c r="A15" s="43"/>
      <c r="B15" s="43"/>
      <c r="C15" s="43"/>
      <c r="D15" s="43"/>
      <c r="E15" s="43"/>
      <c r="F15" s="43"/>
      <c r="G15" s="43"/>
      <c r="H15" s="43"/>
      <c r="I15" s="43"/>
      <c r="J15" s="43"/>
      <c r="K15" s="43"/>
      <c r="L15" s="43"/>
      <c r="M15" s="43"/>
      <c r="N15" s="43"/>
      <c r="P15" s="26"/>
      <c r="Q15" s="26"/>
    </row>
    <row r="16" spans="1:17" x14ac:dyDescent="0.25">
      <c r="A16" s="32" t="s">
        <v>22</v>
      </c>
      <c r="B16" s="32"/>
      <c r="C16" s="32"/>
      <c r="D16" s="32"/>
      <c r="E16" s="32"/>
      <c r="F16" s="32"/>
      <c r="G16" s="32"/>
      <c r="H16" s="32"/>
      <c r="I16" s="32"/>
      <c r="J16" s="32"/>
      <c r="K16" s="32"/>
      <c r="L16" s="32"/>
      <c r="M16" s="32"/>
      <c r="N16" s="32"/>
      <c r="O16" s="32"/>
    </row>
    <row r="17" spans="1:15" x14ac:dyDescent="0.25">
      <c r="A17" s="32"/>
      <c r="B17" s="32"/>
      <c r="C17" s="32"/>
      <c r="D17" s="32"/>
      <c r="E17" s="32"/>
      <c r="F17" s="32"/>
      <c r="G17" s="32"/>
      <c r="H17" s="32"/>
      <c r="I17" s="32"/>
      <c r="J17" s="32"/>
      <c r="K17" s="32"/>
      <c r="L17" s="32"/>
      <c r="M17" s="32"/>
      <c r="N17" s="32"/>
      <c r="O17" s="32"/>
    </row>
    <row r="18" spans="1:15" x14ac:dyDescent="0.25">
      <c r="A18" s="32"/>
      <c r="B18" s="32"/>
      <c r="C18" s="32"/>
      <c r="D18" s="32"/>
      <c r="E18" s="32"/>
      <c r="F18" s="32"/>
      <c r="G18" s="32"/>
      <c r="H18" s="32"/>
      <c r="I18" s="32"/>
      <c r="J18" s="32"/>
      <c r="K18" s="32"/>
      <c r="L18" s="32"/>
      <c r="M18" s="32"/>
      <c r="N18" s="32"/>
      <c r="O18" s="32"/>
    </row>
    <row r="19" spans="1:15" x14ac:dyDescent="0.25">
      <c r="A19" s="32"/>
      <c r="B19" s="32"/>
      <c r="C19" s="32"/>
      <c r="D19" s="32"/>
      <c r="E19" s="32"/>
      <c r="F19" s="32"/>
      <c r="G19" s="32"/>
      <c r="H19" s="32"/>
      <c r="I19" s="32"/>
      <c r="J19" s="32"/>
      <c r="K19" s="32"/>
      <c r="L19" s="32"/>
      <c r="M19" s="32"/>
      <c r="N19" s="32"/>
      <c r="O19" s="32"/>
    </row>
    <row r="20" spans="1:15" x14ac:dyDescent="0.25">
      <c r="A20" s="32"/>
      <c r="B20" s="32"/>
      <c r="C20" s="32"/>
      <c r="D20" s="32"/>
      <c r="E20" s="32"/>
      <c r="F20" s="32"/>
      <c r="G20" s="32"/>
      <c r="H20" s="32"/>
      <c r="I20" s="32"/>
      <c r="J20" s="32"/>
      <c r="K20" s="32"/>
      <c r="L20" s="32"/>
      <c r="M20" s="32"/>
      <c r="N20" s="32"/>
      <c r="O20" s="32"/>
    </row>
    <row r="21" spans="1:15" x14ac:dyDescent="0.25">
      <c r="A21" s="32"/>
      <c r="B21" s="32"/>
      <c r="C21" s="32"/>
      <c r="D21" s="32"/>
      <c r="E21" s="32"/>
      <c r="F21" s="32"/>
      <c r="G21" s="32"/>
      <c r="H21" s="32"/>
      <c r="I21" s="32"/>
      <c r="J21" s="32"/>
      <c r="K21" s="32"/>
      <c r="L21" s="32"/>
      <c r="M21" s="32"/>
      <c r="N21" s="32"/>
      <c r="O21" s="32"/>
    </row>
  </sheetData>
  <mergeCells count="7">
    <mergeCell ref="A14:N15"/>
    <mergeCell ref="A16:O21"/>
    <mergeCell ref="B2:O2"/>
    <mergeCell ref="B5:O5"/>
    <mergeCell ref="F8:L8"/>
    <mergeCell ref="B3:O3"/>
    <mergeCell ref="A8:D8"/>
  </mergeCells>
  <pageMargins left="0.70866141732283472" right="0.70866141732283472" top="0.78740157480314965" bottom="0.78740157480314965" header="0.31496062992125984" footer="0.31496062992125984"/>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workbookViewId="0">
      <selection activeCell="N7" sqref="N7"/>
    </sheetView>
  </sheetViews>
  <sheetFormatPr defaultRowHeight="15" x14ac:dyDescent="0.25"/>
  <cols>
    <col min="1" max="1" width="10.28515625" style="1" customWidth="1"/>
    <col min="2" max="2" width="42.28515625" style="1" customWidth="1"/>
    <col min="3" max="4" width="16.28515625" style="13" customWidth="1"/>
    <col min="5" max="5" width="1.7109375" style="1" customWidth="1"/>
    <col min="6" max="6" width="32.28515625" style="1" customWidth="1"/>
    <col min="7" max="7" width="15.28515625" style="1" bestFit="1" customWidth="1"/>
    <col min="8" max="8" width="21" style="1" customWidth="1"/>
    <col min="9" max="9" width="22.7109375" style="1" customWidth="1"/>
    <col min="10" max="10" width="9.140625" style="1"/>
    <col min="11" max="15" width="14.7109375" style="1" customWidth="1"/>
    <col min="16" max="16384" width="9.140625" style="1"/>
  </cols>
  <sheetData>
    <row r="1" spans="1:17" x14ac:dyDescent="0.25">
      <c r="O1" s="1" t="s">
        <v>4</v>
      </c>
    </row>
    <row r="2" spans="1:17" s="10" customFormat="1" ht="18.75" x14ac:dyDescent="0.3">
      <c r="B2" s="33" t="s">
        <v>11</v>
      </c>
      <c r="C2" s="33"/>
      <c r="D2" s="33"/>
      <c r="E2" s="33"/>
      <c r="F2" s="33"/>
      <c r="G2" s="33"/>
      <c r="H2" s="33"/>
      <c r="I2" s="33"/>
      <c r="J2" s="33"/>
      <c r="K2" s="33"/>
      <c r="L2" s="33"/>
      <c r="M2" s="33"/>
      <c r="N2" s="33"/>
      <c r="O2" s="33"/>
    </row>
    <row r="3" spans="1:17" ht="15.75" x14ac:dyDescent="0.25">
      <c r="B3" s="34" t="s">
        <v>59</v>
      </c>
      <c r="C3" s="34"/>
      <c r="D3" s="34"/>
      <c r="E3" s="34"/>
      <c r="F3" s="34"/>
      <c r="G3" s="34"/>
      <c r="H3" s="34"/>
      <c r="I3" s="34"/>
      <c r="J3" s="34"/>
      <c r="K3" s="34"/>
      <c r="L3" s="34"/>
      <c r="M3" s="34"/>
      <c r="N3" s="34"/>
      <c r="O3" s="34"/>
    </row>
    <row r="4" spans="1:17" ht="15.75" thickBot="1" x14ac:dyDescent="0.3"/>
    <row r="5" spans="1:17" ht="20.25" thickBot="1" x14ac:dyDescent="0.3">
      <c r="B5" s="35" t="s">
        <v>26</v>
      </c>
      <c r="C5" s="36"/>
      <c r="D5" s="36"/>
      <c r="E5" s="36"/>
      <c r="F5" s="36"/>
      <c r="G5" s="36"/>
      <c r="H5" s="36"/>
      <c r="I5" s="36"/>
      <c r="J5" s="36"/>
      <c r="K5" s="36"/>
      <c r="L5" s="36"/>
      <c r="M5" s="36"/>
      <c r="N5" s="36"/>
      <c r="O5" s="37"/>
    </row>
    <row r="6" spans="1:17" ht="45.75" thickBot="1" x14ac:dyDescent="0.3">
      <c r="A6" s="2" t="s">
        <v>19</v>
      </c>
      <c r="B6" s="2" t="s">
        <v>3</v>
      </c>
      <c r="C6" s="14" t="s">
        <v>18</v>
      </c>
      <c r="D6" s="14" t="s">
        <v>29</v>
      </c>
      <c r="E6" s="9"/>
      <c r="F6" s="2" t="s">
        <v>0</v>
      </c>
      <c r="G6" s="3" t="s">
        <v>1</v>
      </c>
      <c r="H6" s="3" t="s">
        <v>2</v>
      </c>
      <c r="I6" s="3" t="s">
        <v>7</v>
      </c>
      <c r="J6" s="3" t="s">
        <v>12</v>
      </c>
      <c r="K6" s="3" t="s">
        <v>20</v>
      </c>
      <c r="L6" s="3" t="s">
        <v>21</v>
      </c>
      <c r="M6" s="3" t="s">
        <v>15</v>
      </c>
      <c r="N6" s="3" t="s">
        <v>16</v>
      </c>
      <c r="O6" s="4" t="s">
        <v>9</v>
      </c>
    </row>
    <row r="7" spans="1:17" ht="30.75" thickBot="1" x14ac:dyDescent="0.3">
      <c r="A7" s="25">
        <v>1</v>
      </c>
      <c r="B7" s="11" t="s">
        <v>51</v>
      </c>
      <c r="C7" s="29">
        <v>55114</v>
      </c>
      <c r="D7" s="15">
        <v>14</v>
      </c>
      <c r="E7" s="5"/>
      <c r="F7" s="6"/>
      <c r="G7" s="6"/>
      <c r="H7" s="6"/>
      <c r="I7" s="12" t="s">
        <v>52</v>
      </c>
      <c r="J7" s="18"/>
      <c r="K7" s="19"/>
      <c r="L7" s="19"/>
      <c r="M7" s="19">
        <f t="shared" ref="M7" si="0">K7*D7</f>
        <v>0</v>
      </c>
      <c r="N7" s="19">
        <f>O7-M7</f>
        <v>0</v>
      </c>
      <c r="O7" s="20">
        <f t="shared" ref="O7" si="1">L7*D7</f>
        <v>0</v>
      </c>
    </row>
    <row r="8" spans="1:17" ht="15.75" thickBot="1" x14ac:dyDescent="0.3">
      <c r="A8" s="38" t="s">
        <v>5</v>
      </c>
      <c r="B8" s="39"/>
      <c r="C8" s="39"/>
      <c r="D8" s="40"/>
      <c r="E8" s="8"/>
      <c r="F8" s="41" t="s">
        <v>14</v>
      </c>
      <c r="G8" s="42"/>
      <c r="H8" s="42"/>
      <c r="I8" s="42"/>
      <c r="J8" s="42"/>
      <c r="K8" s="42"/>
      <c r="L8" s="42"/>
      <c r="M8" s="21">
        <f>SUM(M7:M7)</f>
        <v>0</v>
      </c>
      <c r="N8" s="21">
        <f>SUM(N7:N7)</f>
        <v>0</v>
      </c>
      <c r="O8" s="24">
        <f>SUM(O7:O7)</f>
        <v>0</v>
      </c>
    </row>
    <row r="9" spans="1:17" x14ac:dyDescent="0.25">
      <c r="A9" s="16"/>
      <c r="B9" s="16"/>
      <c r="C9" s="1"/>
      <c r="D9" s="1"/>
    </row>
    <row r="10" spans="1:17" x14ac:dyDescent="0.25">
      <c r="A10" s="17"/>
      <c r="B10" s="17"/>
      <c r="C10" s="1"/>
      <c r="D10" s="1"/>
    </row>
    <row r="11" spans="1:17" x14ac:dyDescent="0.25">
      <c r="A11" s="22"/>
      <c r="B11" s="22" t="s">
        <v>13</v>
      </c>
      <c r="C11" s="23"/>
      <c r="D11" s="23"/>
    </row>
    <row r="14" spans="1:17" x14ac:dyDescent="0.25">
      <c r="A14" s="43" t="s">
        <v>17</v>
      </c>
      <c r="B14" s="43"/>
      <c r="C14" s="43"/>
      <c r="D14" s="43"/>
      <c r="E14" s="43"/>
      <c r="F14" s="43"/>
      <c r="G14" s="43"/>
      <c r="H14" s="43"/>
      <c r="I14" s="43"/>
      <c r="J14" s="43"/>
      <c r="K14" s="43"/>
      <c r="L14" s="43"/>
      <c r="M14" s="43"/>
      <c r="N14" s="43"/>
      <c r="P14" s="26"/>
      <c r="Q14" s="26"/>
    </row>
    <row r="15" spans="1:17" x14ac:dyDescent="0.25">
      <c r="A15" s="43"/>
      <c r="B15" s="43"/>
      <c r="C15" s="43"/>
      <c r="D15" s="43"/>
      <c r="E15" s="43"/>
      <c r="F15" s="43"/>
      <c r="G15" s="43"/>
      <c r="H15" s="43"/>
      <c r="I15" s="43"/>
      <c r="J15" s="43"/>
      <c r="K15" s="43"/>
      <c r="L15" s="43"/>
      <c r="M15" s="43"/>
      <c r="N15" s="43"/>
      <c r="P15" s="26"/>
      <c r="Q15" s="26"/>
    </row>
    <row r="16" spans="1:17" x14ac:dyDescent="0.25">
      <c r="A16" s="32" t="s">
        <v>22</v>
      </c>
      <c r="B16" s="32"/>
      <c r="C16" s="32"/>
      <c r="D16" s="32"/>
      <c r="E16" s="32"/>
      <c r="F16" s="32"/>
      <c r="G16" s="32"/>
      <c r="H16" s="32"/>
      <c r="I16" s="32"/>
      <c r="J16" s="32"/>
      <c r="K16" s="32"/>
      <c r="L16" s="32"/>
      <c r="M16" s="32"/>
      <c r="N16" s="32"/>
      <c r="O16" s="32"/>
    </row>
    <row r="17" spans="1:15" x14ac:dyDescent="0.25">
      <c r="A17" s="32"/>
      <c r="B17" s="32"/>
      <c r="C17" s="32"/>
      <c r="D17" s="32"/>
      <c r="E17" s="32"/>
      <c r="F17" s="32"/>
      <c r="G17" s="32"/>
      <c r="H17" s="32"/>
      <c r="I17" s="32"/>
      <c r="J17" s="32"/>
      <c r="K17" s="32"/>
      <c r="L17" s="32"/>
      <c r="M17" s="32"/>
      <c r="N17" s="32"/>
      <c r="O17" s="32"/>
    </row>
    <row r="18" spans="1:15" x14ac:dyDescent="0.25">
      <c r="A18" s="32"/>
      <c r="B18" s="32"/>
      <c r="C18" s="32"/>
      <c r="D18" s="32"/>
      <c r="E18" s="32"/>
      <c r="F18" s="32"/>
      <c r="G18" s="32"/>
      <c r="H18" s="32"/>
      <c r="I18" s="32"/>
      <c r="J18" s="32"/>
      <c r="K18" s="32"/>
      <c r="L18" s="32"/>
      <c r="M18" s="32"/>
      <c r="N18" s="32"/>
      <c r="O18" s="32"/>
    </row>
    <row r="19" spans="1:15" x14ac:dyDescent="0.25">
      <c r="A19" s="32"/>
      <c r="B19" s="32"/>
      <c r="C19" s="32"/>
      <c r="D19" s="32"/>
      <c r="E19" s="32"/>
      <c r="F19" s="32"/>
      <c r="G19" s="32"/>
      <c r="H19" s="32"/>
      <c r="I19" s="32"/>
      <c r="J19" s="32"/>
      <c r="K19" s="32"/>
      <c r="L19" s="32"/>
      <c r="M19" s="32"/>
      <c r="N19" s="32"/>
      <c r="O19" s="32"/>
    </row>
    <row r="20" spans="1:15" x14ac:dyDescent="0.25">
      <c r="A20" s="32"/>
      <c r="B20" s="32"/>
      <c r="C20" s="32"/>
      <c r="D20" s="32"/>
      <c r="E20" s="32"/>
      <c r="F20" s="32"/>
      <c r="G20" s="32"/>
      <c r="H20" s="32"/>
      <c r="I20" s="32"/>
      <c r="J20" s="32"/>
      <c r="K20" s="32"/>
      <c r="L20" s="32"/>
      <c r="M20" s="32"/>
      <c r="N20" s="32"/>
      <c r="O20" s="32"/>
    </row>
    <row r="21" spans="1:15" x14ac:dyDescent="0.25">
      <c r="A21" s="32"/>
      <c r="B21" s="32"/>
      <c r="C21" s="32"/>
      <c r="D21" s="32"/>
      <c r="E21" s="32"/>
      <c r="F21" s="32"/>
      <c r="G21" s="32"/>
      <c r="H21" s="32"/>
      <c r="I21" s="32"/>
      <c r="J21" s="32"/>
      <c r="K21" s="32"/>
      <c r="L21" s="32"/>
      <c r="M21" s="32"/>
      <c r="N21" s="32"/>
      <c r="O21" s="32"/>
    </row>
  </sheetData>
  <mergeCells count="7">
    <mergeCell ref="A16:O21"/>
    <mergeCell ref="B2:O2"/>
    <mergeCell ref="B3:O3"/>
    <mergeCell ref="B5:O5"/>
    <mergeCell ref="A8:D8"/>
    <mergeCell ref="F8:L8"/>
    <mergeCell ref="A14:N15"/>
  </mergeCells>
  <pageMargins left="0.70866141732283472" right="0.70866141732283472" top="0.78740157480314965" bottom="0.78740157480314965" header="0.31496062992125984" footer="0.31496062992125984"/>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election activeCell="N9" sqref="N9"/>
    </sheetView>
  </sheetViews>
  <sheetFormatPr defaultRowHeight="15" x14ac:dyDescent="0.25"/>
  <cols>
    <col min="1" max="1" width="10.28515625" style="1" customWidth="1"/>
    <col min="2" max="2" width="42.28515625" style="1" customWidth="1"/>
    <col min="3" max="4" width="16.28515625" style="13" customWidth="1"/>
    <col min="5" max="5" width="1.7109375" style="1" customWidth="1"/>
    <col min="6" max="6" width="32.28515625" style="1" customWidth="1"/>
    <col min="7" max="7" width="15.28515625" style="1" bestFit="1" customWidth="1"/>
    <col min="8" max="8" width="21" style="1" customWidth="1"/>
    <col min="9" max="9" width="22.7109375" style="1" customWidth="1"/>
    <col min="10" max="10" width="9.140625" style="1"/>
    <col min="11" max="15" width="14.7109375" style="1" customWidth="1"/>
    <col min="16" max="16384" width="9.140625" style="1"/>
  </cols>
  <sheetData>
    <row r="1" spans="1:17" x14ac:dyDescent="0.25">
      <c r="O1" s="1" t="s">
        <v>4</v>
      </c>
    </row>
    <row r="2" spans="1:17" s="10" customFormat="1" ht="18.75" x14ac:dyDescent="0.3">
      <c r="B2" s="33" t="s">
        <v>28</v>
      </c>
      <c r="C2" s="33"/>
      <c r="D2" s="33"/>
      <c r="E2" s="33"/>
      <c r="F2" s="33"/>
      <c r="G2" s="33"/>
      <c r="H2" s="33"/>
      <c r="I2" s="33"/>
      <c r="J2" s="33"/>
      <c r="K2" s="33"/>
      <c r="L2" s="33"/>
      <c r="M2" s="33"/>
      <c r="N2" s="33"/>
      <c r="O2" s="33"/>
    </row>
    <row r="3" spans="1:17" ht="15.75" x14ac:dyDescent="0.25">
      <c r="B3" s="34" t="s">
        <v>59</v>
      </c>
      <c r="C3" s="34"/>
      <c r="D3" s="34"/>
      <c r="E3" s="34"/>
      <c r="F3" s="34"/>
      <c r="G3" s="34"/>
      <c r="H3" s="34"/>
      <c r="I3" s="34"/>
      <c r="J3" s="34"/>
      <c r="K3" s="34"/>
      <c r="L3" s="34"/>
      <c r="M3" s="34"/>
      <c r="N3" s="34"/>
      <c r="O3" s="34"/>
    </row>
    <row r="4" spans="1:17" ht="16.5" thickBot="1" x14ac:dyDescent="0.3">
      <c r="B4" s="34"/>
      <c r="C4" s="34"/>
      <c r="D4" s="34"/>
      <c r="E4" s="34"/>
      <c r="F4" s="34"/>
      <c r="G4" s="34"/>
      <c r="H4" s="34"/>
      <c r="I4" s="34"/>
      <c r="J4" s="34"/>
      <c r="K4" s="34"/>
      <c r="L4" s="34"/>
      <c r="M4" s="34"/>
      <c r="N4" s="34"/>
      <c r="O4" s="34"/>
    </row>
    <row r="5" spans="1:17" ht="20.25" thickBot="1" x14ac:dyDescent="0.3">
      <c r="B5" s="35" t="s">
        <v>27</v>
      </c>
      <c r="C5" s="36"/>
      <c r="D5" s="36"/>
      <c r="E5" s="36"/>
      <c r="F5" s="36"/>
      <c r="G5" s="36"/>
      <c r="H5" s="36"/>
      <c r="I5" s="36"/>
      <c r="J5" s="36"/>
      <c r="K5" s="36"/>
      <c r="L5" s="36"/>
      <c r="M5" s="36"/>
      <c r="N5" s="36"/>
      <c r="O5" s="37"/>
    </row>
    <row r="6" spans="1:17" ht="45.75" thickBot="1" x14ac:dyDescent="0.3">
      <c r="A6" s="2" t="s">
        <v>19</v>
      </c>
      <c r="B6" s="2" t="s">
        <v>3</v>
      </c>
      <c r="C6" s="14" t="s">
        <v>18</v>
      </c>
      <c r="D6" s="14" t="s">
        <v>29</v>
      </c>
      <c r="E6" s="9"/>
      <c r="F6" s="2" t="s">
        <v>0</v>
      </c>
      <c r="G6" s="3" t="s">
        <v>1</v>
      </c>
      <c r="H6" s="3" t="s">
        <v>2</v>
      </c>
      <c r="I6" s="3" t="s">
        <v>7</v>
      </c>
      <c r="J6" s="3" t="s">
        <v>12</v>
      </c>
      <c r="K6" s="3" t="s">
        <v>20</v>
      </c>
      <c r="L6" s="3" t="s">
        <v>21</v>
      </c>
      <c r="M6" s="3" t="s">
        <v>15</v>
      </c>
      <c r="N6" s="3" t="s">
        <v>16</v>
      </c>
      <c r="O6" s="4" t="s">
        <v>9</v>
      </c>
    </row>
    <row r="7" spans="1:17" ht="30" x14ac:dyDescent="0.25">
      <c r="A7" s="25" t="s">
        <v>67</v>
      </c>
      <c r="B7" s="11" t="s">
        <v>55</v>
      </c>
      <c r="C7" s="29">
        <v>4324287</v>
      </c>
      <c r="D7" s="15">
        <v>2</v>
      </c>
      <c r="E7" s="5"/>
      <c r="F7" s="6"/>
      <c r="G7" s="6"/>
      <c r="H7" s="6"/>
      <c r="I7" s="12" t="s">
        <v>57</v>
      </c>
      <c r="J7" s="18"/>
      <c r="K7" s="19"/>
      <c r="L7" s="19"/>
      <c r="M7" s="19">
        <f t="shared" ref="M7" si="0">K7*D7</f>
        <v>0</v>
      </c>
      <c r="N7" s="19">
        <f>O7-M7</f>
        <v>0</v>
      </c>
      <c r="O7" s="20">
        <f t="shared" ref="O7" si="1">L7*D7</f>
        <v>0</v>
      </c>
    </row>
    <row r="8" spans="1:17" ht="30.75" thickBot="1" x14ac:dyDescent="0.3">
      <c r="A8" s="25" t="s">
        <v>60</v>
      </c>
      <c r="B8" s="11" t="s">
        <v>56</v>
      </c>
      <c r="C8" s="29">
        <v>4333464</v>
      </c>
      <c r="D8" s="15">
        <v>8</v>
      </c>
      <c r="E8" s="5"/>
      <c r="F8" s="6"/>
      <c r="G8" s="6"/>
      <c r="H8" s="6"/>
      <c r="I8" s="12" t="s">
        <v>58</v>
      </c>
      <c r="J8" s="18"/>
      <c r="K8" s="19"/>
      <c r="L8" s="19"/>
      <c r="M8" s="19">
        <f t="shared" ref="M8" si="2">K8*D8</f>
        <v>0</v>
      </c>
      <c r="N8" s="19">
        <f>O8-M8</f>
        <v>0</v>
      </c>
      <c r="O8" s="20">
        <f t="shared" ref="O8" si="3">L8*D8</f>
        <v>0</v>
      </c>
    </row>
    <row r="9" spans="1:17" ht="15.75" thickBot="1" x14ac:dyDescent="0.3">
      <c r="A9" s="38" t="s">
        <v>5</v>
      </c>
      <c r="B9" s="39"/>
      <c r="C9" s="39"/>
      <c r="D9" s="40"/>
      <c r="E9" s="8"/>
      <c r="F9" s="41" t="s">
        <v>14</v>
      </c>
      <c r="G9" s="42"/>
      <c r="H9" s="42"/>
      <c r="I9" s="42"/>
      <c r="J9" s="42"/>
      <c r="K9" s="42"/>
      <c r="L9" s="42"/>
      <c r="M9" s="21">
        <f>SUM(M7:M8)</f>
        <v>0</v>
      </c>
      <c r="N9" s="21">
        <f>SUM(N7:N8)</f>
        <v>0</v>
      </c>
      <c r="O9" s="24">
        <f>SUM(O7:O8)</f>
        <v>0</v>
      </c>
    </row>
    <row r="10" spans="1:17" x14ac:dyDescent="0.25">
      <c r="A10" s="16"/>
      <c r="B10" s="16"/>
      <c r="C10" s="1"/>
      <c r="D10" s="1"/>
    </row>
    <row r="11" spans="1:17" x14ac:dyDescent="0.25">
      <c r="A11" s="17"/>
      <c r="B11" s="17"/>
      <c r="C11" s="1"/>
      <c r="D11" s="1"/>
    </row>
    <row r="12" spans="1:17" x14ac:dyDescent="0.25">
      <c r="A12" s="22"/>
      <c r="B12" s="22" t="s">
        <v>13</v>
      </c>
      <c r="C12" s="23"/>
      <c r="D12" s="23"/>
    </row>
    <row r="15" spans="1:17" x14ac:dyDescent="0.25">
      <c r="A15" s="43" t="s">
        <v>17</v>
      </c>
      <c r="B15" s="43"/>
      <c r="C15" s="43"/>
      <c r="D15" s="43"/>
      <c r="E15" s="43"/>
      <c r="F15" s="43"/>
      <c r="G15" s="43"/>
      <c r="H15" s="43"/>
      <c r="I15" s="43"/>
      <c r="J15" s="43"/>
      <c r="K15" s="43"/>
      <c r="L15" s="43"/>
      <c r="M15" s="43"/>
      <c r="N15" s="43"/>
      <c r="P15" s="26"/>
      <c r="Q15" s="26"/>
    </row>
    <row r="16" spans="1:17" x14ac:dyDescent="0.25">
      <c r="A16" s="43"/>
      <c r="B16" s="43"/>
      <c r="C16" s="43"/>
      <c r="D16" s="43"/>
      <c r="E16" s="43"/>
      <c r="F16" s="43"/>
      <c r="G16" s="43"/>
      <c r="H16" s="43"/>
      <c r="I16" s="43"/>
      <c r="J16" s="43"/>
      <c r="K16" s="43"/>
      <c r="L16" s="43"/>
      <c r="M16" s="43"/>
      <c r="N16" s="43"/>
      <c r="P16" s="26"/>
      <c r="Q16" s="26"/>
    </row>
    <row r="17" spans="1:15" x14ac:dyDescent="0.25">
      <c r="A17" s="32" t="s">
        <v>22</v>
      </c>
      <c r="B17" s="32"/>
      <c r="C17" s="32"/>
      <c r="D17" s="32"/>
      <c r="E17" s="32"/>
      <c r="F17" s="32"/>
      <c r="G17" s="32"/>
      <c r="H17" s="32"/>
      <c r="I17" s="32"/>
      <c r="J17" s="32"/>
      <c r="K17" s="32"/>
      <c r="L17" s="32"/>
      <c r="M17" s="32"/>
      <c r="N17" s="32"/>
      <c r="O17" s="32"/>
    </row>
    <row r="18" spans="1:15" x14ac:dyDescent="0.25">
      <c r="A18" s="32"/>
      <c r="B18" s="32"/>
      <c r="C18" s="32"/>
      <c r="D18" s="32"/>
      <c r="E18" s="32"/>
      <c r="F18" s="32"/>
      <c r="G18" s="32"/>
      <c r="H18" s="32"/>
      <c r="I18" s="32"/>
      <c r="J18" s="32"/>
      <c r="K18" s="32"/>
      <c r="L18" s="32"/>
      <c r="M18" s="32"/>
      <c r="N18" s="32"/>
      <c r="O18" s="32"/>
    </row>
    <row r="19" spans="1:15" x14ac:dyDescent="0.25">
      <c r="A19" s="32"/>
      <c r="B19" s="32"/>
      <c r="C19" s="32"/>
      <c r="D19" s="32"/>
      <c r="E19" s="32"/>
      <c r="F19" s="32"/>
      <c r="G19" s="32"/>
      <c r="H19" s="32"/>
      <c r="I19" s="32"/>
      <c r="J19" s="32"/>
      <c r="K19" s="32"/>
      <c r="L19" s="32"/>
      <c r="M19" s="32"/>
      <c r="N19" s="32"/>
      <c r="O19" s="32"/>
    </row>
    <row r="20" spans="1:15" x14ac:dyDescent="0.25">
      <c r="A20" s="32"/>
      <c r="B20" s="32"/>
      <c r="C20" s="32"/>
      <c r="D20" s="32"/>
      <c r="E20" s="32"/>
      <c r="F20" s="32"/>
      <c r="G20" s="32"/>
      <c r="H20" s="32"/>
      <c r="I20" s="32"/>
      <c r="J20" s="32"/>
      <c r="K20" s="32"/>
      <c r="L20" s="32"/>
      <c r="M20" s="32"/>
      <c r="N20" s="32"/>
      <c r="O20" s="32"/>
    </row>
    <row r="21" spans="1:15" x14ac:dyDescent="0.25">
      <c r="A21" s="32"/>
      <c r="B21" s="32"/>
      <c r="C21" s="32"/>
      <c r="D21" s="32"/>
      <c r="E21" s="32"/>
      <c r="F21" s="32"/>
      <c r="G21" s="32"/>
      <c r="H21" s="32"/>
      <c r="I21" s="32"/>
      <c r="J21" s="32"/>
      <c r="K21" s="32"/>
      <c r="L21" s="32"/>
      <c r="M21" s="32"/>
      <c r="N21" s="32"/>
      <c r="O21" s="32"/>
    </row>
    <row r="22" spans="1:15" x14ac:dyDescent="0.25">
      <c r="A22" s="32"/>
      <c r="B22" s="32"/>
      <c r="C22" s="32"/>
      <c r="D22" s="32"/>
      <c r="E22" s="32"/>
      <c r="F22" s="32"/>
      <c r="G22" s="32"/>
      <c r="H22" s="32"/>
      <c r="I22" s="32"/>
      <c r="J22" s="32"/>
      <c r="K22" s="32"/>
      <c r="L22" s="32"/>
      <c r="M22" s="32"/>
      <c r="N22" s="32"/>
      <c r="O22" s="32"/>
    </row>
  </sheetData>
  <mergeCells count="8">
    <mergeCell ref="A17:O22"/>
    <mergeCell ref="B2:O2"/>
    <mergeCell ref="B3:O3"/>
    <mergeCell ref="B5:O5"/>
    <mergeCell ref="A9:D9"/>
    <mergeCell ref="F9:L9"/>
    <mergeCell ref="A15:N16"/>
    <mergeCell ref="B4:O4"/>
  </mergeCells>
  <pageMargins left="0.70866141732283472" right="0.70866141732283472" top="0.78740157480314965" bottom="0.78740157480314965"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část I.</vt:lpstr>
      <vt:lpstr>část II.</vt:lpstr>
      <vt:lpstr>část III.</vt:lpstr>
      <vt:lpstr>část IV.</vt:lpstr>
      <vt:lpstr>část 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Dočkalová Zuzana, Mgr.</dc:creator>
  <cp:lastModifiedBy>Bodinková Kateřina</cp:lastModifiedBy>
  <cp:lastPrinted>2021-09-10T05:22:53Z</cp:lastPrinted>
  <dcterms:created xsi:type="dcterms:W3CDTF">2018-04-12T07:55:38Z</dcterms:created>
  <dcterms:modified xsi:type="dcterms:W3CDTF">2021-10-04T11:42:54Z</dcterms:modified>
</cp:coreProperties>
</file>