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řejné zakázky\Dodávka pneumatik 2022\"/>
    </mc:Choice>
  </mc:AlternateContent>
  <xr:revisionPtr revIDLastSave="0" documentId="13_ncr:1_{20875D8E-C405-4097-85F2-488DADB1B8B4}" xr6:coauthVersionLast="36" xr6:coauthVersionMax="36" xr10:uidLastSave="{00000000-0000-0000-0000-000000000000}"/>
  <bookViews>
    <workbookView xWindow="0" yWindow="45" windowWidth="19155" windowHeight="11820" xr2:uid="{00000000-000D-0000-FFFF-FFFF00000000}"/>
  </bookViews>
  <sheets>
    <sheet name="krycí list" sheetId="2" r:id="rId1"/>
  </sheets>
  <calcPr calcId="191029" iterateDelta="9.9999999974897903E-4"/>
</workbook>
</file>

<file path=xl/calcChain.xml><?xml version="1.0" encoding="utf-8"?>
<calcChain xmlns="http://schemas.openxmlformats.org/spreadsheetml/2006/main">
  <c r="I54" i="2" l="1"/>
  <c r="H27" i="2"/>
  <c r="H28" i="2"/>
  <c r="H29" i="2"/>
  <c r="H30" i="2"/>
  <c r="H40" i="2"/>
  <c r="H45" i="2"/>
  <c r="H48" i="2"/>
  <c r="G35" i="2"/>
  <c r="G19" i="2" l="1"/>
  <c r="G23" i="2"/>
  <c r="G28" i="2"/>
  <c r="G34" i="2"/>
  <c r="G48" i="2"/>
  <c r="G52" i="2"/>
  <c r="G45" i="2" l="1"/>
  <c r="I45" i="2"/>
  <c r="I48" i="2"/>
  <c r="G29" i="2"/>
  <c r="I29" i="2"/>
  <c r="I28" i="2"/>
  <c r="G30" i="2" l="1"/>
  <c r="I30" i="2" s="1"/>
  <c r="G40" i="2"/>
  <c r="I40" i="2" s="1"/>
  <c r="G27" i="2"/>
  <c r="I27" i="2" s="1"/>
  <c r="I35" i="2"/>
  <c r="H56" i="2" s="1"/>
  <c r="H35" i="2"/>
  <c r="G43" i="2" l="1"/>
  <c r="I43" i="2" s="1"/>
  <c r="H43" i="2"/>
  <c r="G36" i="2" l="1"/>
  <c r="I36" i="2" s="1"/>
  <c r="H55" i="2"/>
  <c r="H53" i="2"/>
  <c r="H52" i="2"/>
  <c r="H49" i="2"/>
  <c r="H47" i="2"/>
  <c r="H46" i="2"/>
  <c r="H44" i="2"/>
  <c r="H42" i="2"/>
  <c r="H41" i="2"/>
  <c r="H39" i="2"/>
  <c r="H36" i="2"/>
  <c r="H34" i="2"/>
  <c r="H33" i="2"/>
  <c r="H26" i="2"/>
  <c r="H25" i="2"/>
  <c r="H24" i="2"/>
  <c r="H23" i="2"/>
  <c r="H22" i="2"/>
  <c r="H21" i="2"/>
  <c r="H20" i="2"/>
  <c r="H19" i="2"/>
  <c r="G55" i="2"/>
  <c r="G53" i="2"/>
  <c r="I53" i="2" s="1"/>
  <c r="I52" i="2"/>
  <c r="G49" i="2"/>
  <c r="I49" i="2" s="1"/>
  <c r="G47" i="2"/>
  <c r="I47" i="2" s="1"/>
  <c r="G46" i="2"/>
  <c r="I46" i="2" s="1"/>
  <c r="G44" i="2"/>
  <c r="G42" i="2"/>
  <c r="I42" i="2" s="1"/>
  <c r="G41" i="2"/>
  <c r="I41" i="2" s="1"/>
  <c r="G39" i="2"/>
  <c r="I39" i="2" s="1"/>
  <c r="I34" i="2"/>
  <c r="G33" i="2"/>
  <c r="I33" i="2" s="1"/>
  <c r="G26" i="2"/>
  <c r="I26" i="2" s="1"/>
  <c r="G25" i="2"/>
  <c r="I25" i="2" s="1"/>
  <c r="G24" i="2"/>
  <c r="I24" i="2" s="1"/>
  <c r="I23" i="2"/>
  <c r="G22" i="2"/>
  <c r="I22" i="2" s="1"/>
  <c r="G21" i="2"/>
  <c r="I21" i="2" s="1"/>
  <c r="G20" i="2"/>
  <c r="I20" i="2" s="1"/>
  <c r="I19" i="2"/>
  <c r="I55" i="2" l="1"/>
  <c r="F56" i="2"/>
  <c r="I44" i="2"/>
</calcChain>
</file>

<file path=xl/sharedStrings.xml><?xml version="1.0" encoding="utf-8"?>
<sst xmlns="http://schemas.openxmlformats.org/spreadsheetml/2006/main" count="168" uniqueCount="60">
  <si>
    <t>A-C</t>
  </si>
  <si>
    <t>205/65 R16 C 107/105T</t>
  </si>
  <si>
    <t>195/65 R15 91 H</t>
  </si>
  <si>
    <t>205/55 R16 91 H</t>
  </si>
  <si>
    <t>225/65 R16 C 112/110R</t>
  </si>
  <si>
    <t>185/60 R14 82 T</t>
  </si>
  <si>
    <t>205/55 R16 94 H</t>
  </si>
  <si>
    <t>225/45 R17 94 W</t>
  </si>
  <si>
    <t>A-B</t>
  </si>
  <si>
    <t>Počet ks</t>
  </si>
  <si>
    <t>Energetický štítek</t>
  </si>
  <si>
    <t>Úspora paliva</t>
  </si>
  <si>
    <t>Přilnavost za mokra</t>
  </si>
  <si>
    <t>Hlučnost</t>
  </si>
  <si>
    <t>Cena za 1 ks bez DPH</t>
  </si>
  <si>
    <t>Cena celkem bez DPH</t>
  </si>
  <si>
    <t>Cena za 1 ks s DPH</t>
  </si>
  <si>
    <t>Cena celkem s DPH</t>
  </si>
  <si>
    <t>xxxxxxxx</t>
  </si>
  <si>
    <t>165/70 R14 81 T</t>
  </si>
  <si>
    <t>175/70 R14 84 T</t>
  </si>
  <si>
    <t>205/50 R17 93 H</t>
  </si>
  <si>
    <t xml:space="preserve">Cena </t>
  </si>
  <si>
    <t>215/75 R 17,5 126/124M</t>
  </si>
  <si>
    <t>235/75 R 17,5 130 L</t>
  </si>
  <si>
    <t>215/75 R 17,5 126/113 G</t>
  </si>
  <si>
    <t>Název uchazeče</t>
  </si>
  <si>
    <t>Zapsaná v obchodním rejstříku</t>
  </si>
  <si>
    <t>Sídlo/ místo podnikání:</t>
  </si>
  <si>
    <t>IČ:</t>
  </si>
  <si>
    <t>DIČ:</t>
  </si>
  <si>
    <t>Spisová značka v obchodním rejstříku:</t>
  </si>
  <si>
    <t>Telefon/Fax:</t>
  </si>
  <si>
    <t>E-mail:</t>
  </si>
  <si>
    <t>Identifikační údaje uchazeče:</t>
  </si>
  <si>
    <t>CENA CELKEM</t>
  </si>
  <si>
    <t xml:space="preserve">Rozměr pneumatik vodící dezén na nákladní vozidla </t>
  </si>
  <si>
    <t>Rozměr pneumatik záběrový dezén na nákladní vozidla</t>
  </si>
  <si>
    <t xml:space="preserve">Rozměr pneumatik letních na osobní a dodávková vozidla </t>
  </si>
  <si>
    <t xml:space="preserve">Rozměr pneumatik zimních na osobní a dodávková vozidla </t>
  </si>
  <si>
    <t>A</t>
  </si>
  <si>
    <t>Výrobce a typ pneumatiky</t>
  </si>
  <si>
    <t>215/75 R 17,5 126/124M M+S</t>
  </si>
  <si>
    <t>235/75 R 17,5 130 L M+S</t>
  </si>
  <si>
    <t>215/75 R 17,5 126/113 G M+S</t>
  </si>
  <si>
    <t>225/75R16 121R</t>
  </si>
  <si>
    <t>215/65R16C 106/104T</t>
  </si>
  <si>
    <t>225/50 R17 94W</t>
  </si>
  <si>
    <t>195/55 R15 85 H</t>
  </si>
  <si>
    <t>215/65 R16C 106/104T</t>
  </si>
  <si>
    <t>215/60 R17C 109/107T</t>
  </si>
  <si>
    <t>ÚČASTNÍK DOPLNÍ POUZE TAKTO OZNAČENÉ BUŇKY</t>
  </si>
  <si>
    <t>KRYCÍ LIST NABÍDKOVÉ CENY</t>
  </si>
  <si>
    <t>Osoba zmocněná k jednání za účastníka</t>
  </si>
  <si>
    <t xml:space="preserve">Kontaktní osoba </t>
  </si>
  <si>
    <r>
      <rPr>
        <sz val="12"/>
        <color theme="1"/>
        <rFont val="Calibri"/>
        <family val="2"/>
        <charset val="238"/>
        <scheme val="minor"/>
      </rPr>
      <t xml:space="preserve">Veřejná zakázka malého rozsahu </t>
    </r>
    <r>
      <rPr>
        <b/>
        <sz val="12"/>
        <color theme="1"/>
        <rFont val="Calibri"/>
        <family val="2"/>
        <charset val="238"/>
        <scheme val="minor"/>
      </rPr>
      <t>VZ-2022-000555 ,,Dodávka pneumatik pro osobní, dodávková a nákladní vozidla FNOL"</t>
    </r>
  </si>
  <si>
    <t>195/70 R15 C 104/102R</t>
  </si>
  <si>
    <t>205/65 R16 C 107T</t>
  </si>
  <si>
    <t>1-2</t>
  </si>
  <si>
    <t>A-D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</si>
</sst>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Kč&quot;"/>
    <numFmt numFmtId="166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165" fontId="0" fillId="0" borderId="1" xfId="0" applyNumberFormat="1" applyFont="1" applyBorder="1" applyProtection="1"/>
    <xf numFmtId="166" fontId="0" fillId="0" borderId="1" xfId="0" applyNumberFormat="1" applyFont="1" applyBorder="1" applyProtection="1"/>
    <xf numFmtId="166" fontId="0" fillId="0" borderId="1" xfId="0" applyNumberFormat="1" applyFont="1" applyBorder="1"/>
    <xf numFmtId="0" fontId="4" fillId="0" borderId="0" xfId="0" applyFont="1"/>
    <xf numFmtId="164" fontId="0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66" fontId="1" fillId="0" borderId="1" xfId="0" applyNumberFormat="1" applyFont="1" applyBorder="1"/>
    <xf numFmtId="166" fontId="1" fillId="0" borderId="1" xfId="0" applyNumberFormat="1" applyFont="1" applyBorder="1" applyProtection="1"/>
    <xf numFmtId="165" fontId="1" fillId="0" borderId="1" xfId="0" applyNumberFormat="1" applyFont="1" applyBorder="1" applyProtection="1"/>
    <xf numFmtId="49" fontId="3" fillId="4" borderId="1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165" fontId="0" fillId="5" borderId="2" xfId="0" applyNumberFormat="1" applyFont="1" applyFill="1" applyBorder="1" applyAlignment="1">
      <alignment horizontal="right"/>
    </xf>
    <xf numFmtId="165" fontId="0" fillId="5" borderId="3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3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topLeftCell="A34" zoomScaleNormal="100" workbookViewId="0">
      <selection activeCell="D41" sqref="D41"/>
    </sheetView>
  </sheetViews>
  <sheetFormatPr defaultRowHeight="15" x14ac:dyDescent="0.25"/>
  <cols>
    <col min="1" max="1" width="25.42578125" style="1" customWidth="1"/>
    <col min="2" max="2" width="5.7109375" style="1" customWidth="1"/>
    <col min="3" max="3" width="6.42578125" style="1" customWidth="1"/>
    <col min="4" max="4" width="9.140625" style="1"/>
    <col min="5" max="5" width="9.42578125" style="1" customWidth="1"/>
    <col min="6" max="6" width="10.42578125" style="1" customWidth="1"/>
    <col min="7" max="7" width="11.28515625" style="1" customWidth="1"/>
    <col min="8" max="8" width="10.7109375" style="1" customWidth="1"/>
    <col min="9" max="9" width="11.28515625" style="1" customWidth="1"/>
    <col min="10" max="10" width="24" style="1" customWidth="1"/>
    <col min="11" max="16384" width="9.140625" style="1"/>
  </cols>
  <sheetData>
    <row r="1" spans="1:10" ht="18.75" x14ac:dyDescent="0.3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32" t="s">
        <v>34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x14ac:dyDescent="0.25">
      <c r="A4" s="33" t="s">
        <v>26</v>
      </c>
      <c r="B4" s="33"/>
      <c r="C4" s="33"/>
      <c r="D4" s="31"/>
      <c r="E4" s="31"/>
      <c r="F4" s="31"/>
      <c r="G4" s="31"/>
      <c r="H4" s="31"/>
      <c r="I4" s="31"/>
      <c r="J4" s="31"/>
    </row>
    <row r="5" spans="1:10" x14ac:dyDescent="0.25">
      <c r="A5" s="33" t="s">
        <v>27</v>
      </c>
      <c r="B5" s="33"/>
      <c r="C5" s="33"/>
      <c r="D5" s="31"/>
      <c r="E5" s="31"/>
      <c r="F5" s="31"/>
      <c r="G5" s="31"/>
      <c r="H5" s="31"/>
      <c r="I5" s="31"/>
      <c r="J5" s="31"/>
    </row>
    <row r="6" spans="1:10" x14ac:dyDescent="0.25">
      <c r="A6" s="33" t="s">
        <v>28</v>
      </c>
      <c r="B6" s="33"/>
      <c r="C6" s="33"/>
      <c r="D6" s="31"/>
      <c r="E6" s="31"/>
      <c r="F6" s="31"/>
      <c r="G6" s="31"/>
      <c r="H6" s="31"/>
      <c r="I6" s="31"/>
      <c r="J6" s="31"/>
    </row>
    <row r="7" spans="1:10" x14ac:dyDescent="0.25">
      <c r="A7" s="30" t="s">
        <v>29</v>
      </c>
      <c r="B7" s="30"/>
      <c r="C7" s="30"/>
      <c r="D7" s="31"/>
      <c r="E7" s="31"/>
      <c r="F7" s="31"/>
      <c r="G7" s="31"/>
      <c r="H7" s="31"/>
      <c r="I7" s="31"/>
      <c r="J7" s="31"/>
    </row>
    <row r="8" spans="1:10" x14ac:dyDescent="0.25">
      <c r="A8" s="30" t="s">
        <v>30</v>
      </c>
      <c r="B8" s="30"/>
      <c r="C8" s="30"/>
      <c r="D8" s="31"/>
      <c r="E8" s="31"/>
      <c r="F8" s="31"/>
      <c r="G8" s="31"/>
      <c r="H8" s="31"/>
      <c r="I8" s="31"/>
      <c r="J8" s="31"/>
    </row>
    <row r="9" spans="1:10" x14ac:dyDescent="0.25">
      <c r="A9" s="30" t="s">
        <v>31</v>
      </c>
      <c r="B9" s="30"/>
      <c r="C9" s="30"/>
      <c r="D9" s="31"/>
      <c r="E9" s="31"/>
      <c r="F9" s="31"/>
      <c r="G9" s="31"/>
      <c r="H9" s="31"/>
      <c r="I9" s="31"/>
      <c r="J9" s="31"/>
    </row>
    <row r="10" spans="1:10" x14ac:dyDescent="0.25">
      <c r="A10" s="30" t="s">
        <v>53</v>
      </c>
      <c r="B10" s="30"/>
      <c r="C10" s="30"/>
      <c r="D10" s="31"/>
      <c r="E10" s="31"/>
      <c r="F10" s="31"/>
      <c r="G10" s="31"/>
      <c r="H10" s="31"/>
      <c r="I10" s="31"/>
      <c r="J10" s="31"/>
    </row>
    <row r="11" spans="1:10" x14ac:dyDescent="0.25">
      <c r="A11" s="30" t="s">
        <v>32</v>
      </c>
      <c r="B11" s="30"/>
      <c r="C11" s="30"/>
      <c r="D11" s="31"/>
      <c r="E11" s="31"/>
      <c r="F11" s="31"/>
      <c r="G11" s="31"/>
      <c r="H11" s="31"/>
      <c r="I11" s="31"/>
      <c r="J11" s="31"/>
    </row>
    <row r="12" spans="1:10" x14ac:dyDescent="0.25">
      <c r="A12" s="30" t="s">
        <v>33</v>
      </c>
      <c r="B12" s="30"/>
      <c r="C12" s="30"/>
      <c r="D12" s="31"/>
      <c r="E12" s="31"/>
      <c r="F12" s="31"/>
      <c r="G12" s="31"/>
      <c r="H12" s="31"/>
      <c r="I12" s="31"/>
      <c r="J12" s="31"/>
    </row>
    <row r="13" spans="1:10" x14ac:dyDescent="0.25">
      <c r="A13" s="30" t="s">
        <v>54</v>
      </c>
      <c r="B13" s="30"/>
      <c r="C13" s="30"/>
      <c r="D13" s="31"/>
      <c r="E13" s="31"/>
      <c r="F13" s="31"/>
      <c r="G13" s="31"/>
      <c r="H13" s="31"/>
      <c r="I13" s="31"/>
      <c r="J13" s="31"/>
    </row>
    <row r="14" spans="1:10" x14ac:dyDescent="0.25">
      <c r="A14" s="30" t="s">
        <v>32</v>
      </c>
      <c r="B14" s="30"/>
      <c r="C14" s="30"/>
      <c r="D14" s="31"/>
      <c r="E14" s="31"/>
      <c r="F14" s="31"/>
      <c r="G14" s="31"/>
      <c r="H14" s="31"/>
      <c r="I14" s="31"/>
      <c r="J14" s="31"/>
    </row>
    <row r="15" spans="1:10" x14ac:dyDescent="0.25">
      <c r="A15" s="30" t="s">
        <v>33</v>
      </c>
      <c r="B15" s="30"/>
      <c r="C15" s="30"/>
      <c r="D15" s="31"/>
      <c r="E15" s="31"/>
      <c r="F15" s="31"/>
      <c r="G15" s="31"/>
      <c r="H15" s="31"/>
      <c r="I15" s="31"/>
      <c r="J15" s="31"/>
    </row>
    <row r="16" spans="1:10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25">
      <c r="A17" s="24" t="s">
        <v>38</v>
      </c>
      <c r="B17" s="24" t="s">
        <v>9</v>
      </c>
      <c r="C17" s="24" t="s">
        <v>10</v>
      </c>
      <c r="D17" s="24"/>
      <c r="E17" s="24"/>
      <c r="F17" s="23" t="s">
        <v>22</v>
      </c>
      <c r="G17" s="23"/>
      <c r="H17" s="23"/>
      <c r="I17" s="23"/>
      <c r="J17" s="22" t="s">
        <v>41</v>
      </c>
    </row>
    <row r="18" spans="1:10" s="5" customFormat="1" ht="39.950000000000003" customHeight="1" x14ac:dyDescent="0.2">
      <c r="A18" s="24"/>
      <c r="B18" s="24"/>
      <c r="C18" s="12" t="s">
        <v>11</v>
      </c>
      <c r="D18" s="13" t="s">
        <v>12</v>
      </c>
      <c r="E18" s="12" t="s">
        <v>13</v>
      </c>
      <c r="F18" s="12" t="s">
        <v>14</v>
      </c>
      <c r="G18" s="12" t="s">
        <v>15</v>
      </c>
      <c r="H18" s="12" t="s">
        <v>16</v>
      </c>
      <c r="I18" s="12" t="s">
        <v>17</v>
      </c>
      <c r="J18" s="23"/>
    </row>
    <row r="19" spans="1:10" ht="27" customHeight="1" x14ac:dyDescent="0.25">
      <c r="A19" s="14" t="s">
        <v>56</v>
      </c>
      <c r="B19" s="10">
        <v>4</v>
      </c>
      <c r="C19" s="10" t="s">
        <v>0</v>
      </c>
      <c r="D19" s="10" t="s">
        <v>40</v>
      </c>
      <c r="E19" s="11">
        <v>1.2</v>
      </c>
      <c r="F19" s="6"/>
      <c r="G19" s="2">
        <f t="shared" ref="G19:G30" si="0">B19*F19</f>
        <v>0</v>
      </c>
      <c r="H19" s="17">
        <f t="shared" ref="H19:H30" si="1">F19*1.21</f>
        <v>0</v>
      </c>
      <c r="I19" s="2">
        <f t="shared" ref="I19:I30" si="2">G19*1.21</f>
        <v>0</v>
      </c>
      <c r="J19" s="7"/>
    </row>
    <row r="20" spans="1:10" ht="27" customHeight="1" x14ac:dyDescent="0.25">
      <c r="A20" s="14" t="s">
        <v>57</v>
      </c>
      <c r="B20" s="10">
        <v>60</v>
      </c>
      <c r="C20" s="10" t="s">
        <v>0</v>
      </c>
      <c r="D20" s="10" t="s">
        <v>40</v>
      </c>
      <c r="E20" s="11">
        <v>1.2</v>
      </c>
      <c r="F20" s="6"/>
      <c r="G20" s="2">
        <f t="shared" si="0"/>
        <v>0</v>
      </c>
      <c r="H20" s="17">
        <f t="shared" si="1"/>
        <v>0</v>
      </c>
      <c r="I20" s="2">
        <f t="shared" si="2"/>
        <v>0</v>
      </c>
      <c r="J20" s="7"/>
    </row>
    <row r="21" spans="1:10" ht="27" customHeight="1" x14ac:dyDescent="0.25">
      <c r="A21" s="14" t="s">
        <v>2</v>
      </c>
      <c r="B21" s="10">
        <v>12</v>
      </c>
      <c r="C21" s="10" t="s">
        <v>8</v>
      </c>
      <c r="D21" s="10" t="s">
        <v>40</v>
      </c>
      <c r="E21" s="11">
        <v>1.2</v>
      </c>
      <c r="F21" s="6"/>
      <c r="G21" s="2">
        <f t="shared" si="0"/>
        <v>0</v>
      </c>
      <c r="H21" s="17">
        <f t="shared" si="1"/>
        <v>0</v>
      </c>
      <c r="I21" s="2">
        <f t="shared" si="2"/>
        <v>0</v>
      </c>
      <c r="J21" s="7"/>
    </row>
    <row r="22" spans="1:10" ht="27" customHeight="1" x14ac:dyDescent="0.25">
      <c r="A22" s="14" t="s">
        <v>3</v>
      </c>
      <c r="B22" s="10">
        <v>8</v>
      </c>
      <c r="C22" s="10" t="s">
        <v>8</v>
      </c>
      <c r="D22" s="10" t="s">
        <v>40</v>
      </c>
      <c r="E22" s="11">
        <v>1.2</v>
      </c>
      <c r="F22" s="6"/>
      <c r="G22" s="2">
        <f t="shared" si="0"/>
        <v>0</v>
      </c>
      <c r="H22" s="17">
        <f t="shared" si="1"/>
        <v>0</v>
      </c>
      <c r="I22" s="2">
        <f t="shared" si="2"/>
        <v>0</v>
      </c>
      <c r="J22" s="7"/>
    </row>
    <row r="23" spans="1:10" ht="27" customHeight="1" x14ac:dyDescent="0.25">
      <c r="A23" s="14" t="s">
        <v>4</v>
      </c>
      <c r="B23" s="10">
        <v>4</v>
      </c>
      <c r="C23" s="10" t="s">
        <v>0</v>
      </c>
      <c r="D23" s="10" t="s">
        <v>0</v>
      </c>
      <c r="E23" s="11">
        <v>1.2</v>
      </c>
      <c r="F23" s="6"/>
      <c r="G23" s="2">
        <f t="shared" si="0"/>
        <v>0</v>
      </c>
      <c r="H23" s="17">
        <f t="shared" si="1"/>
        <v>0</v>
      </c>
      <c r="I23" s="2">
        <f t="shared" si="2"/>
        <v>0</v>
      </c>
      <c r="J23" s="7"/>
    </row>
    <row r="24" spans="1:10" ht="27" customHeight="1" x14ac:dyDescent="0.25">
      <c r="A24" s="14" t="s">
        <v>5</v>
      </c>
      <c r="B24" s="10">
        <v>4</v>
      </c>
      <c r="C24" s="10" t="s">
        <v>0</v>
      </c>
      <c r="D24" s="10" t="s">
        <v>40</v>
      </c>
      <c r="E24" s="11">
        <v>1.2</v>
      </c>
      <c r="F24" s="6"/>
      <c r="G24" s="2">
        <f t="shared" si="0"/>
        <v>0</v>
      </c>
      <c r="H24" s="17">
        <f t="shared" si="1"/>
        <v>0</v>
      </c>
      <c r="I24" s="2">
        <f t="shared" si="2"/>
        <v>0</v>
      </c>
      <c r="J24" s="7"/>
    </row>
    <row r="25" spans="1:10" ht="27" customHeight="1" x14ac:dyDescent="0.25">
      <c r="A25" s="14" t="s">
        <v>6</v>
      </c>
      <c r="B25" s="10">
        <v>4</v>
      </c>
      <c r="C25" s="10" t="s">
        <v>0</v>
      </c>
      <c r="D25" s="10" t="s">
        <v>8</v>
      </c>
      <c r="E25" s="11">
        <v>1.2</v>
      </c>
      <c r="F25" s="6"/>
      <c r="G25" s="2">
        <f t="shared" si="0"/>
        <v>0</v>
      </c>
      <c r="H25" s="17">
        <f t="shared" si="1"/>
        <v>0</v>
      </c>
      <c r="I25" s="2">
        <f t="shared" si="2"/>
        <v>0</v>
      </c>
      <c r="J25" s="7"/>
    </row>
    <row r="26" spans="1:10" ht="27" customHeight="1" x14ac:dyDescent="0.25">
      <c r="A26" s="14" t="s">
        <v>7</v>
      </c>
      <c r="B26" s="10">
        <v>4</v>
      </c>
      <c r="C26" s="10" t="s">
        <v>8</v>
      </c>
      <c r="D26" s="10" t="s">
        <v>40</v>
      </c>
      <c r="E26" s="10">
        <v>1</v>
      </c>
      <c r="F26" s="6"/>
      <c r="G26" s="2">
        <f t="shared" si="0"/>
        <v>0</v>
      </c>
      <c r="H26" s="17">
        <f t="shared" si="1"/>
        <v>0</v>
      </c>
      <c r="I26" s="2">
        <f t="shared" si="2"/>
        <v>0</v>
      </c>
      <c r="J26" s="7"/>
    </row>
    <row r="27" spans="1:10" ht="27" customHeight="1" x14ac:dyDescent="0.25">
      <c r="A27" s="14" t="s">
        <v>49</v>
      </c>
      <c r="B27" s="10">
        <v>12</v>
      </c>
      <c r="C27" s="10" t="s">
        <v>0</v>
      </c>
      <c r="D27" s="10" t="s">
        <v>40</v>
      </c>
      <c r="E27" s="10">
        <v>1.2</v>
      </c>
      <c r="F27" s="6"/>
      <c r="G27" s="2">
        <f t="shared" si="0"/>
        <v>0</v>
      </c>
      <c r="H27" s="17">
        <f t="shared" si="1"/>
        <v>0</v>
      </c>
      <c r="I27" s="2">
        <f t="shared" si="2"/>
        <v>0</v>
      </c>
      <c r="J27" s="7"/>
    </row>
    <row r="28" spans="1:10" ht="27" customHeight="1" x14ac:dyDescent="0.25">
      <c r="A28" s="14" t="s">
        <v>48</v>
      </c>
      <c r="B28" s="10">
        <v>4</v>
      </c>
      <c r="C28" s="10" t="s">
        <v>8</v>
      </c>
      <c r="D28" s="10" t="s">
        <v>40</v>
      </c>
      <c r="E28" s="10">
        <v>1.2</v>
      </c>
      <c r="F28" s="6"/>
      <c r="G28" s="2">
        <f t="shared" si="0"/>
        <v>0</v>
      </c>
      <c r="H28" s="17">
        <f t="shared" si="1"/>
        <v>0</v>
      </c>
      <c r="I28" s="2">
        <f t="shared" si="2"/>
        <v>0</v>
      </c>
      <c r="J28" s="7"/>
    </row>
    <row r="29" spans="1:10" ht="27" customHeight="1" x14ac:dyDescent="0.25">
      <c r="A29" s="14" t="s">
        <v>50</v>
      </c>
      <c r="B29" s="10">
        <v>8</v>
      </c>
      <c r="C29" s="10" t="s">
        <v>8</v>
      </c>
      <c r="D29" s="10" t="s">
        <v>8</v>
      </c>
      <c r="E29" s="10">
        <v>1.2</v>
      </c>
      <c r="F29" s="6"/>
      <c r="G29" s="2">
        <f t="shared" si="0"/>
        <v>0</v>
      </c>
      <c r="H29" s="17">
        <f t="shared" si="1"/>
        <v>0</v>
      </c>
      <c r="I29" s="2">
        <f t="shared" si="2"/>
        <v>0</v>
      </c>
      <c r="J29" s="7"/>
    </row>
    <row r="30" spans="1:10" ht="27" customHeight="1" x14ac:dyDescent="0.25">
      <c r="A30" s="14" t="s">
        <v>47</v>
      </c>
      <c r="B30" s="10">
        <v>4</v>
      </c>
      <c r="C30" s="10" t="s">
        <v>8</v>
      </c>
      <c r="D30" s="10" t="s">
        <v>40</v>
      </c>
      <c r="E30" s="10">
        <v>1</v>
      </c>
      <c r="F30" s="6"/>
      <c r="G30" s="2">
        <f t="shared" si="0"/>
        <v>0</v>
      </c>
      <c r="H30" s="17">
        <f t="shared" si="1"/>
        <v>0</v>
      </c>
      <c r="I30" s="2">
        <f t="shared" si="2"/>
        <v>0</v>
      </c>
      <c r="J30" s="7"/>
    </row>
    <row r="31" spans="1:10" x14ac:dyDescent="0.25">
      <c r="A31" s="24" t="s">
        <v>36</v>
      </c>
      <c r="B31" s="24" t="s">
        <v>9</v>
      </c>
      <c r="C31" s="24" t="s">
        <v>10</v>
      </c>
      <c r="D31" s="24"/>
      <c r="E31" s="24"/>
      <c r="F31" s="23" t="s">
        <v>22</v>
      </c>
      <c r="G31" s="23"/>
      <c r="H31" s="23"/>
      <c r="I31" s="23"/>
      <c r="J31" s="22" t="s">
        <v>41</v>
      </c>
    </row>
    <row r="32" spans="1:10" ht="39.950000000000003" customHeight="1" x14ac:dyDescent="0.25">
      <c r="A32" s="24"/>
      <c r="B32" s="24"/>
      <c r="C32" s="12" t="s">
        <v>11</v>
      </c>
      <c r="D32" s="12" t="s">
        <v>12</v>
      </c>
      <c r="E32" s="12" t="s">
        <v>13</v>
      </c>
      <c r="F32" s="12" t="s">
        <v>14</v>
      </c>
      <c r="G32" s="12" t="s">
        <v>15</v>
      </c>
      <c r="H32" s="12" t="s">
        <v>16</v>
      </c>
      <c r="I32" s="12" t="s">
        <v>17</v>
      </c>
      <c r="J32" s="23"/>
    </row>
    <row r="33" spans="1:10" ht="27" customHeight="1" x14ac:dyDescent="0.25">
      <c r="A33" s="14" t="s">
        <v>23</v>
      </c>
      <c r="B33" s="10">
        <v>4</v>
      </c>
      <c r="C33" s="10" t="s">
        <v>18</v>
      </c>
      <c r="D33" s="10" t="s">
        <v>18</v>
      </c>
      <c r="E33" s="10" t="s">
        <v>18</v>
      </c>
      <c r="F33" s="6"/>
      <c r="G33" s="3">
        <f t="shared" ref="G33:G35" si="3">B33*F33</f>
        <v>0</v>
      </c>
      <c r="H33" s="16">
        <f t="shared" ref="H33:I36" si="4">F33*1.21</f>
        <v>0</v>
      </c>
      <c r="I33" s="3">
        <f t="shared" ref="I33:I36" si="5">G33*1.21</f>
        <v>0</v>
      </c>
      <c r="J33" s="8"/>
    </row>
    <row r="34" spans="1:10" ht="27" customHeight="1" x14ac:dyDescent="0.25">
      <c r="A34" s="14" t="s">
        <v>24</v>
      </c>
      <c r="B34" s="10">
        <v>4</v>
      </c>
      <c r="C34" s="10" t="s">
        <v>18</v>
      </c>
      <c r="D34" s="10" t="s">
        <v>18</v>
      </c>
      <c r="E34" s="10" t="s">
        <v>18</v>
      </c>
      <c r="F34" s="6"/>
      <c r="G34" s="3">
        <f t="shared" si="3"/>
        <v>0</v>
      </c>
      <c r="H34" s="16">
        <f t="shared" si="4"/>
        <v>0</v>
      </c>
      <c r="I34" s="3">
        <f t="shared" si="5"/>
        <v>0</v>
      </c>
      <c r="J34" s="8"/>
    </row>
    <row r="35" spans="1:10" ht="27" customHeight="1" x14ac:dyDescent="0.25">
      <c r="A35" s="14" t="s">
        <v>45</v>
      </c>
      <c r="B35" s="10">
        <v>10</v>
      </c>
      <c r="C35" s="10" t="s">
        <v>18</v>
      </c>
      <c r="D35" s="10" t="s">
        <v>18</v>
      </c>
      <c r="E35" s="10" t="s">
        <v>18</v>
      </c>
      <c r="F35" s="6"/>
      <c r="G35" s="3">
        <f t="shared" si="3"/>
        <v>0</v>
      </c>
      <c r="H35" s="16">
        <f t="shared" si="4"/>
        <v>0</v>
      </c>
      <c r="I35" s="3">
        <f t="shared" si="4"/>
        <v>0</v>
      </c>
      <c r="J35" s="8"/>
    </row>
    <row r="36" spans="1:10" ht="27" customHeight="1" x14ac:dyDescent="0.25">
      <c r="A36" s="14" t="s">
        <v>25</v>
      </c>
      <c r="B36" s="10">
        <v>4</v>
      </c>
      <c r="C36" s="10" t="s">
        <v>18</v>
      </c>
      <c r="D36" s="10" t="s">
        <v>18</v>
      </c>
      <c r="E36" s="10" t="s">
        <v>18</v>
      </c>
      <c r="F36" s="6"/>
      <c r="G36" s="3">
        <f>B36*F36</f>
        <v>0</v>
      </c>
      <c r="H36" s="16">
        <f t="shared" si="4"/>
        <v>0</v>
      </c>
      <c r="I36" s="3">
        <f t="shared" si="5"/>
        <v>0</v>
      </c>
      <c r="J36" s="8"/>
    </row>
    <row r="37" spans="1:10" x14ac:dyDescent="0.25">
      <c r="A37" s="27" t="s">
        <v>39</v>
      </c>
      <c r="B37" s="24" t="s">
        <v>9</v>
      </c>
      <c r="C37" s="24" t="s">
        <v>10</v>
      </c>
      <c r="D37" s="24"/>
      <c r="E37" s="24"/>
      <c r="F37" s="23" t="s">
        <v>22</v>
      </c>
      <c r="G37" s="23"/>
      <c r="H37" s="23"/>
      <c r="I37" s="23"/>
      <c r="J37" s="22" t="s">
        <v>41</v>
      </c>
    </row>
    <row r="38" spans="1:10" ht="39.950000000000003" customHeight="1" x14ac:dyDescent="0.25">
      <c r="A38" s="27"/>
      <c r="B38" s="24"/>
      <c r="C38" s="12" t="s">
        <v>11</v>
      </c>
      <c r="D38" s="12" t="s">
        <v>12</v>
      </c>
      <c r="E38" s="12" t="s">
        <v>13</v>
      </c>
      <c r="F38" s="12" t="s">
        <v>14</v>
      </c>
      <c r="G38" s="12" t="s">
        <v>15</v>
      </c>
      <c r="H38" s="12" t="s">
        <v>16</v>
      </c>
      <c r="I38" s="12" t="s">
        <v>17</v>
      </c>
      <c r="J38" s="23"/>
    </row>
    <row r="39" spans="1:10" ht="27" customHeight="1" x14ac:dyDescent="0.25">
      <c r="A39" s="14" t="s">
        <v>1</v>
      </c>
      <c r="B39" s="10">
        <v>60</v>
      </c>
      <c r="C39" s="10" t="s">
        <v>0</v>
      </c>
      <c r="D39" s="10" t="s">
        <v>0</v>
      </c>
      <c r="E39" s="11">
        <v>1.2</v>
      </c>
      <c r="F39" s="6"/>
      <c r="G39" s="4">
        <f t="shared" ref="G39:G49" si="6">B39*F39</f>
        <v>0</v>
      </c>
      <c r="H39" s="15">
        <f t="shared" ref="H39:H49" si="7">F39*1.21</f>
        <v>0</v>
      </c>
      <c r="I39" s="4">
        <f t="shared" ref="I39:I49" si="8">G39*1.21</f>
        <v>0</v>
      </c>
      <c r="J39" s="8"/>
    </row>
    <row r="40" spans="1:10" ht="27" customHeight="1" x14ac:dyDescent="0.25">
      <c r="A40" s="14" t="s">
        <v>46</v>
      </c>
      <c r="B40" s="10">
        <v>12</v>
      </c>
      <c r="C40" s="10" t="s">
        <v>0</v>
      </c>
      <c r="D40" s="10" t="s">
        <v>8</v>
      </c>
      <c r="E40" s="10">
        <v>1.2</v>
      </c>
      <c r="F40" s="6"/>
      <c r="G40" s="3">
        <f t="shared" si="6"/>
        <v>0</v>
      </c>
      <c r="H40" s="15">
        <f t="shared" si="7"/>
        <v>0</v>
      </c>
      <c r="I40" s="3">
        <f t="shared" si="8"/>
        <v>0</v>
      </c>
      <c r="J40" s="8"/>
    </row>
    <row r="41" spans="1:10" ht="27" customHeight="1" x14ac:dyDescent="0.25">
      <c r="A41" s="14" t="s">
        <v>5</v>
      </c>
      <c r="B41" s="10">
        <v>4</v>
      </c>
      <c r="C41" s="10" t="s">
        <v>59</v>
      </c>
      <c r="D41" s="10" t="s">
        <v>8</v>
      </c>
      <c r="E41" s="11">
        <v>1.2</v>
      </c>
      <c r="F41" s="6"/>
      <c r="G41" s="4">
        <f t="shared" si="6"/>
        <v>0</v>
      </c>
      <c r="H41" s="15">
        <f t="shared" si="7"/>
        <v>0</v>
      </c>
      <c r="I41" s="4">
        <f t="shared" si="8"/>
        <v>0</v>
      </c>
      <c r="J41" s="8"/>
    </row>
    <row r="42" spans="1:10" ht="27" customHeight="1" x14ac:dyDescent="0.25">
      <c r="A42" s="14" t="s">
        <v>19</v>
      </c>
      <c r="B42" s="10">
        <v>4</v>
      </c>
      <c r="C42" s="10" t="s">
        <v>0</v>
      </c>
      <c r="D42" s="10" t="s">
        <v>8</v>
      </c>
      <c r="E42" s="11">
        <v>1.2</v>
      </c>
      <c r="F42" s="6"/>
      <c r="G42" s="4">
        <f t="shared" si="6"/>
        <v>0</v>
      </c>
      <c r="H42" s="15">
        <f t="shared" si="7"/>
        <v>0</v>
      </c>
      <c r="I42" s="4">
        <f t="shared" si="8"/>
        <v>0</v>
      </c>
      <c r="J42" s="8"/>
    </row>
    <row r="43" spans="1:10" ht="27" customHeight="1" x14ac:dyDescent="0.25">
      <c r="A43" s="14" t="s">
        <v>2</v>
      </c>
      <c r="B43" s="10">
        <v>12</v>
      </c>
      <c r="C43" s="10" t="s">
        <v>0</v>
      </c>
      <c r="D43" s="10" t="s">
        <v>8</v>
      </c>
      <c r="E43" s="11">
        <v>1.2</v>
      </c>
      <c r="F43" s="6"/>
      <c r="G43" s="4">
        <f t="shared" si="6"/>
        <v>0</v>
      </c>
      <c r="H43" s="15">
        <f t="shared" si="7"/>
        <v>0</v>
      </c>
      <c r="I43" s="4">
        <f t="shared" si="8"/>
        <v>0</v>
      </c>
      <c r="J43" s="8"/>
    </row>
    <row r="44" spans="1:10" ht="27" customHeight="1" x14ac:dyDescent="0.25">
      <c r="A44" s="14" t="s">
        <v>20</v>
      </c>
      <c r="B44" s="10">
        <v>8</v>
      </c>
      <c r="C44" s="10" t="s">
        <v>0</v>
      </c>
      <c r="D44" s="10" t="s">
        <v>8</v>
      </c>
      <c r="E44" s="11">
        <v>1.2</v>
      </c>
      <c r="F44" s="6"/>
      <c r="G44" s="4">
        <f t="shared" si="6"/>
        <v>0</v>
      </c>
      <c r="H44" s="15">
        <f t="shared" si="7"/>
        <v>0</v>
      </c>
      <c r="I44" s="4">
        <f t="shared" si="8"/>
        <v>0</v>
      </c>
      <c r="J44" s="8"/>
    </row>
    <row r="45" spans="1:10" ht="27" customHeight="1" x14ac:dyDescent="0.25">
      <c r="A45" s="14" t="s">
        <v>4</v>
      </c>
      <c r="B45" s="10">
        <v>8</v>
      </c>
      <c r="C45" s="10" t="s">
        <v>0</v>
      </c>
      <c r="D45" s="10" t="s">
        <v>8</v>
      </c>
      <c r="E45" s="11">
        <v>1.2</v>
      </c>
      <c r="F45" s="6"/>
      <c r="G45" s="4">
        <f t="shared" si="6"/>
        <v>0</v>
      </c>
      <c r="H45" s="15">
        <f t="shared" si="7"/>
        <v>0</v>
      </c>
      <c r="I45" s="4">
        <f t="shared" si="8"/>
        <v>0</v>
      </c>
      <c r="J45" s="8"/>
    </row>
    <row r="46" spans="1:10" ht="27" customHeight="1" x14ac:dyDescent="0.25">
      <c r="A46" s="14" t="s">
        <v>6</v>
      </c>
      <c r="B46" s="10">
        <v>4</v>
      </c>
      <c r="C46" s="10" t="s">
        <v>0</v>
      </c>
      <c r="D46" s="10" t="s">
        <v>40</v>
      </c>
      <c r="E46" s="11">
        <v>1.2</v>
      </c>
      <c r="F46" s="6"/>
      <c r="G46" s="4">
        <f t="shared" si="6"/>
        <v>0</v>
      </c>
      <c r="H46" s="15">
        <f t="shared" si="7"/>
        <v>0</v>
      </c>
      <c r="I46" s="4">
        <f t="shared" si="8"/>
        <v>0</v>
      </c>
      <c r="J46" s="8"/>
    </row>
    <row r="47" spans="1:10" ht="27" customHeight="1" x14ac:dyDescent="0.25">
      <c r="A47" s="14" t="s">
        <v>3</v>
      </c>
      <c r="B47" s="10">
        <v>4</v>
      </c>
      <c r="C47" s="10" t="s">
        <v>0</v>
      </c>
      <c r="D47" s="10" t="s">
        <v>40</v>
      </c>
      <c r="E47" s="18" t="s">
        <v>58</v>
      </c>
      <c r="F47" s="6"/>
      <c r="G47" s="4">
        <f t="shared" si="6"/>
        <v>0</v>
      </c>
      <c r="H47" s="15">
        <f t="shared" si="7"/>
        <v>0</v>
      </c>
      <c r="I47" s="4">
        <f t="shared" si="8"/>
        <v>0</v>
      </c>
      <c r="J47" s="8"/>
    </row>
    <row r="48" spans="1:10" ht="27" customHeight="1" x14ac:dyDescent="0.25">
      <c r="A48" s="14" t="s">
        <v>50</v>
      </c>
      <c r="B48" s="10">
        <v>8</v>
      </c>
      <c r="C48" s="10" t="s">
        <v>0</v>
      </c>
      <c r="D48" s="10" t="s">
        <v>8</v>
      </c>
      <c r="E48" s="11">
        <v>1.2</v>
      </c>
      <c r="F48" s="6"/>
      <c r="G48" s="4">
        <f t="shared" si="6"/>
        <v>0</v>
      </c>
      <c r="H48" s="15">
        <f t="shared" si="7"/>
        <v>0</v>
      </c>
      <c r="I48" s="4">
        <f t="shared" si="8"/>
        <v>0</v>
      </c>
      <c r="J48" s="8"/>
    </row>
    <row r="49" spans="1:10" ht="27" customHeight="1" x14ac:dyDescent="0.25">
      <c r="A49" s="14" t="s">
        <v>21</v>
      </c>
      <c r="B49" s="10">
        <v>4</v>
      </c>
      <c r="C49" s="10" t="s">
        <v>0</v>
      </c>
      <c r="D49" s="10" t="s">
        <v>40</v>
      </c>
      <c r="E49" s="18" t="s">
        <v>58</v>
      </c>
      <c r="F49" s="6"/>
      <c r="G49" s="4">
        <f t="shared" si="6"/>
        <v>0</v>
      </c>
      <c r="H49" s="15">
        <f t="shared" si="7"/>
        <v>0</v>
      </c>
      <c r="I49" s="4">
        <f t="shared" si="8"/>
        <v>0</v>
      </c>
      <c r="J49" s="8"/>
    </row>
    <row r="50" spans="1:10" x14ac:dyDescent="0.25">
      <c r="A50" s="24" t="s">
        <v>37</v>
      </c>
      <c r="B50" s="24" t="s">
        <v>9</v>
      </c>
      <c r="C50" s="24" t="s">
        <v>10</v>
      </c>
      <c r="D50" s="24"/>
      <c r="E50" s="24"/>
      <c r="F50" s="23" t="s">
        <v>22</v>
      </c>
      <c r="G50" s="23"/>
      <c r="H50" s="23"/>
      <c r="I50" s="23"/>
      <c r="J50" s="22" t="s">
        <v>41</v>
      </c>
    </row>
    <row r="51" spans="1:10" ht="39.950000000000003" customHeight="1" x14ac:dyDescent="0.25">
      <c r="A51" s="24"/>
      <c r="B51" s="24"/>
      <c r="C51" s="12" t="s">
        <v>11</v>
      </c>
      <c r="D51" s="12" t="s">
        <v>12</v>
      </c>
      <c r="E51" s="12" t="s">
        <v>13</v>
      </c>
      <c r="F51" s="12" t="s">
        <v>14</v>
      </c>
      <c r="G51" s="12" t="s">
        <v>15</v>
      </c>
      <c r="H51" s="12" t="s">
        <v>16</v>
      </c>
      <c r="I51" s="12" t="s">
        <v>17</v>
      </c>
      <c r="J51" s="23"/>
    </row>
    <row r="52" spans="1:10" ht="27" customHeight="1" x14ac:dyDescent="0.25">
      <c r="A52" s="14" t="s">
        <v>42</v>
      </c>
      <c r="B52" s="10">
        <v>4</v>
      </c>
      <c r="C52" s="10" t="s">
        <v>18</v>
      </c>
      <c r="D52" s="10" t="s">
        <v>18</v>
      </c>
      <c r="E52" s="10" t="s">
        <v>18</v>
      </c>
      <c r="F52" s="6"/>
      <c r="G52" s="4">
        <f t="shared" ref="G52:G55" si="9">B52*F52</f>
        <v>0</v>
      </c>
      <c r="H52" s="15">
        <f t="shared" ref="H52:H55" si="10">F52*1.21</f>
        <v>0</v>
      </c>
      <c r="I52" s="4">
        <f t="shared" ref="I52:I55" si="11">G52*1.21</f>
        <v>0</v>
      </c>
      <c r="J52" s="8"/>
    </row>
    <row r="53" spans="1:10" ht="27" customHeight="1" x14ac:dyDescent="0.25">
      <c r="A53" s="14" t="s">
        <v>43</v>
      </c>
      <c r="B53" s="10">
        <v>4</v>
      </c>
      <c r="C53" s="10" t="s">
        <v>18</v>
      </c>
      <c r="D53" s="10" t="s">
        <v>18</v>
      </c>
      <c r="E53" s="10" t="s">
        <v>18</v>
      </c>
      <c r="F53" s="6"/>
      <c r="G53" s="4">
        <f t="shared" si="9"/>
        <v>0</v>
      </c>
      <c r="H53" s="15">
        <f t="shared" si="10"/>
        <v>0</v>
      </c>
      <c r="I53" s="4">
        <f t="shared" si="11"/>
        <v>0</v>
      </c>
      <c r="J53" s="8"/>
    </row>
    <row r="54" spans="1:10" ht="27" customHeight="1" x14ac:dyDescent="0.25">
      <c r="A54" s="14" t="s">
        <v>45</v>
      </c>
      <c r="B54" s="10">
        <v>12</v>
      </c>
      <c r="C54" s="10" t="s">
        <v>18</v>
      </c>
      <c r="D54" s="10" t="s">
        <v>18</v>
      </c>
      <c r="E54" s="10" t="s">
        <v>18</v>
      </c>
      <c r="F54" s="6"/>
      <c r="G54" s="4">
        <v>0</v>
      </c>
      <c r="H54" s="15">
        <v>0</v>
      </c>
      <c r="I54" s="4">
        <f t="shared" si="11"/>
        <v>0</v>
      </c>
      <c r="J54" s="8"/>
    </row>
    <row r="55" spans="1:10" ht="27" customHeight="1" x14ac:dyDescent="0.25">
      <c r="A55" s="14" t="s">
        <v>44</v>
      </c>
      <c r="B55" s="10">
        <v>8</v>
      </c>
      <c r="C55" s="10" t="s">
        <v>18</v>
      </c>
      <c r="D55" s="10" t="s">
        <v>18</v>
      </c>
      <c r="E55" s="10" t="s">
        <v>18</v>
      </c>
      <c r="F55" s="6"/>
      <c r="G55" s="4">
        <f t="shared" si="9"/>
        <v>0</v>
      </c>
      <c r="H55" s="15">
        <f t="shared" si="10"/>
        <v>0</v>
      </c>
      <c r="I55" s="4">
        <f t="shared" si="11"/>
        <v>0</v>
      </c>
      <c r="J55" s="8"/>
    </row>
    <row r="56" spans="1:10" ht="30" customHeight="1" x14ac:dyDescent="0.25">
      <c r="A56" s="25" t="s">
        <v>35</v>
      </c>
      <c r="B56" s="26"/>
      <c r="C56" s="26"/>
      <c r="D56" s="26"/>
      <c r="E56" s="26"/>
      <c r="F56" s="28">
        <f>G55+G54+G53+G52+G49+G48+G47+G46+G45+G44+G43+G42+G41+G40+G39+G36+G35+G34+G33+G30+G29+G28+G27+G26+G25+G24+G23+G22+G21+G20+G19</f>
        <v>0</v>
      </c>
      <c r="G56" s="29"/>
      <c r="H56" s="28">
        <f>I55+I54+I53+I52+I49+I48+I47+I46+I45+I44+I43+I42+I41+I40+I39+I36+I35+I34+I33+I30+I29+I28+I27+I26+I25+I24+I23+I22+I21+I20+I19</f>
        <v>0</v>
      </c>
      <c r="I56" s="29"/>
      <c r="J56" s="9"/>
    </row>
    <row r="58" spans="1:10" x14ac:dyDescent="0.25">
      <c r="A58" s="19" t="s">
        <v>51</v>
      </c>
      <c r="B58" s="19"/>
      <c r="C58" s="19"/>
      <c r="D58" s="19"/>
      <c r="E58" s="19"/>
      <c r="F58" s="19"/>
      <c r="G58" s="19"/>
      <c r="H58" s="19"/>
      <c r="I58" s="19"/>
      <c r="J58" s="19"/>
    </row>
  </sheetData>
  <mergeCells count="52">
    <mergeCell ref="A5:C5"/>
    <mergeCell ref="A4:C4"/>
    <mergeCell ref="D4:J4"/>
    <mergeCell ref="D5:J5"/>
    <mergeCell ref="A3:J3"/>
    <mergeCell ref="A6:C6"/>
    <mergeCell ref="A7:C7"/>
    <mergeCell ref="A8:C8"/>
    <mergeCell ref="D6:J6"/>
    <mergeCell ref="D7:J7"/>
    <mergeCell ref="D8:J8"/>
    <mergeCell ref="A9:C9"/>
    <mergeCell ref="A10:C10"/>
    <mergeCell ref="A11:C11"/>
    <mergeCell ref="D9:J9"/>
    <mergeCell ref="D10:J10"/>
    <mergeCell ref="D11:J11"/>
    <mergeCell ref="A12:C12"/>
    <mergeCell ref="A13:C13"/>
    <mergeCell ref="A14:C14"/>
    <mergeCell ref="D12:J12"/>
    <mergeCell ref="D13:J13"/>
    <mergeCell ref="D14:J14"/>
    <mergeCell ref="A15:C15"/>
    <mergeCell ref="A17:A18"/>
    <mergeCell ref="B17:B18"/>
    <mergeCell ref="C17:E17"/>
    <mergeCell ref="F17:I17"/>
    <mergeCell ref="D15:J15"/>
    <mergeCell ref="A16:J16"/>
    <mergeCell ref="J17:J18"/>
    <mergeCell ref="B37:B38"/>
    <mergeCell ref="C37:E37"/>
    <mergeCell ref="F37:I37"/>
    <mergeCell ref="F56:G56"/>
    <mergeCell ref="H56:I56"/>
    <mergeCell ref="A58:J58"/>
    <mergeCell ref="A1:J1"/>
    <mergeCell ref="A2:J2"/>
    <mergeCell ref="J31:J32"/>
    <mergeCell ref="J37:J38"/>
    <mergeCell ref="J50:J51"/>
    <mergeCell ref="A50:A51"/>
    <mergeCell ref="B50:B51"/>
    <mergeCell ref="C50:E50"/>
    <mergeCell ref="F50:I50"/>
    <mergeCell ref="A56:E56"/>
    <mergeCell ref="A31:A32"/>
    <mergeCell ref="B31:B32"/>
    <mergeCell ref="C31:E31"/>
    <mergeCell ref="F31:I31"/>
    <mergeCell ref="A37:A38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63089</dc:creator>
  <cp:lastModifiedBy>Uživatel systému Windows</cp:lastModifiedBy>
  <cp:lastPrinted>2022-05-30T04:53:30Z</cp:lastPrinted>
  <dcterms:created xsi:type="dcterms:W3CDTF">2014-07-07T08:39:28Z</dcterms:created>
  <dcterms:modified xsi:type="dcterms:W3CDTF">2022-06-07T04:54:52Z</dcterms:modified>
</cp:coreProperties>
</file>