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/>
  <mc:AlternateContent xmlns:mc="http://schemas.openxmlformats.org/markup-compatibility/2006">
    <mc:Choice Requires="x15">
      <x15ac:absPath xmlns:x15ac="http://schemas.microsoft.com/office/spreadsheetml/2010/11/ac" url="O:\1-OVZ\2022 Zadávací dokumentace\VZMR\VZ-2022-000685 - Flexibilní cystoskopy a ureterorenoskopy pro Urologickou kliniku\01 ZD\"/>
    </mc:Choice>
  </mc:AlternateContent>
  <xr:revisionPtr revIDLastSave="0" documentId="13_ncr:1_{819B9E6B-5677-4BB9-82C4-05D0AAD3359B}" xr6:coauthVersionLast="36" xr6:coauthVersionMax="36" xr10:uidLastSave="{00000000-0000-0000-0000-000000000000}"/>
  <bookViews>
    <workbookView xWindow="0" yWindow="0" windowWidth="19440" windowHeight="1236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3" i="1" l="1"/>
  <c r="Q23" i="1"/>
  <c r="O24" i="1"/>
  <c r="Q24" i="1"/>
  <c r="O25" i="1"/>
  <c r="Q25" i="1"/>
  <c r="O26" i="1"/>
  <c r="Q26" i="1"/>
  <c r="P26" i="1" s="1"/>
  <c r="O27" i="1"/>
  <c r="Q27" i="1"/>
  <c r="O28" i="1"/>
  <c r="Q28" i="1"/>
  <c r="P28" i="1" s="1"/>
  <c r="O29" i="1"/>
  <c r="Q29" i="1"/>
  <c r="P29" i="1" s="1"/>
  <c r="O30" i="1"/>
  <c r="Q30" i="1"/>
  <c r="O31" i="1"/>
  <c r="Q31" i="1"/>
  <c r="P31" i="1" s="1"/>
  <c r="O32" i="1"/>
  <c r="Q32" i="1"/>
  <c r="P32" i="1" s="1"/>
  <c r="Q22" i="1"/>
  <c r="O22" i="1"/>
  <c r="O7" i="1"/>
  <c r="Q7" i="1"/>
  <c r="O8" i="1"/>
  <c r="Q8" i="1"/>
  <c r="O9" i="1"/>
  <c r="Q9" i="1"/>
  <c r="O10" i="1"/>
  <c r="Q10" i="1"/>
  <c r="O11" i="1"/>
  <c r="Q11" i="1"/>
  <c r="P11" i="1" s="1"/>
  <c r="O12" i="1"/>
  <c r="Q12" i="1"/>
  <c r="P12" i="1" s="1"/>
  <c r="O13" i="1"/>
  <c r="Q13" i="1"/>
  <c r="P13" i="1" s="1"/>
  <c r="O14" i="1"/>
  <c r="Q14" i="1"/>
  <c r="B33" i="1"/>
  <c r="B15" i="1"/>
  <c r="O6" i="1"/>
  <c r="Q6" i="1"/>
  <c r="P6" i="1" s="1"/>
  <c r="P27" i="1" l="1"/>
  <c r="O33" i="1"/>
  <c r="Q33" i="1"/>
  <c r="P25" i="1"/>
  <c r="O15" i="1"/>
  <c r="P9" i="1"/>
  <c r="P30" i="1"/>
  <c r="P24" i="1"/>
  <c r="P23" i="1"/>
  <c r="P14" i="1"/>
  <c r="P8" i="1"/>
  <c r="P7" i="1"/>
  <c r="Q15" i="1"/>
  <c r="P10" i="1"/>
  <c r="P22" i="1"/>
  <c r="P33" i="1" s="1"/>
  <c r="P15" i="1" l="1"/>
</calcChain>
</file>

<file path=xl/sharedStrings.xml><?xml version="1.0" encoding="utf-8"?>
<sst xmlns="http://schemas.openxmlformats.org/spreadsheetml/2006/main" count="254" uniqueCount="34">
  <si>
    <t>obchodní název</t>
  </si>
  <si>
    <t>katalogové číslo</t>
  </si>
  <si>
    <t>výrobce</t>
  </si>
  <si>
    <t>sazba DPH%</t>
  </si>
  <si>
    <t>cena za kus bez DPH</t>
  </si>
  <si>
    <t>cena za kus s DPH</t>
  </si>
  <si>
    <t>cena celkem bez DPH</t>
  </si>
  <si>
    <t xml:space="preserve"> vyčíslení DPH</t>
  </si>
  <si>
    <t>cena celkem s DPH</t>
  </si>
  <si>
    <t>název</t>
  </si>
  <si>
    <t>Cenová nabídka firmy…………….</t>
  </si>
  <si>
    <t>CELKEM</t>
  </si>
  <si>
    <t>kód VZP</t>
  </si>
  <si>
    <t>úhrada VZP</t>
  </si>
  <si>
    <t>Požadavky FNOL</t>
  </si>
  <si>
    <t>flexibilní ureterorenoskop</t>
  </si>
  <si>
    <t>zařízení pro krátkodobé zvýšení průtoku endoskopem</t>
  </si>
  <si>
    <t>ETO krytka pro sterilizaci endoskopu</t>
  </si>
  <si>
    <t>přípojný adaptér oplachu</t>
  </si>
  <si>
    <t>flexibilní cystoskop</t>
  </si>
  <si>
    <t>sada čistících kartáčků pro endoskop</t>
  </si>
  <si>
    <t xml:space="preserve">  počet MJ</t>
  </si>
  <si>
    <t>MJ</t>
  </si>
  <si>
    <t>ks</t>
  </si>
  <si>
    <t>sada</t>
  </si>
  <si>
    <t>LED zdroj,  přenosný, kompatibilní s nabízenými flexibilními cystoskopy</t>
  </si>
  <si>
    <t>LED zdroj,  přenosný, kompatibilní s nabízenými flexibilními  ureterorenoskopy</t>
  </si>
  <si>
    <t>třída ZP</t>
  </si>
  <si>
    <t>kód UDI</t>
  </si>
  <si>
    <t>pozn.:  v případě, že některý z produktů neuvádí, nebo postrádá požadované údaje, doplňte do kolonky " NEUVEDENO"</t>
  </si>
  <si>
    <t>VZ-2022-000685 - "Flexibilní cystoskopy a ureterorenoskopy pro Urologickou kliniku"</t>
  </si>
  <si>
    <t>Příloha č. 2 - Příloha krycího listu nabídkové ceny</t>
  </si>
  <si>
    <r>
      <rPr>
        <b/>
        <u/>
        <sz val="16"/>
        <color rgb="FFFF0000"/>
        <rFont val="Calibri"/>
        <family val="2"/>
        <charset val="238"/>
        <scheme val="minor"/>
      </rPr>
      <t>Varianta 1</t>
    </r>
    <r>
      <rPr>
        <b/>
        <sz val="16"/>
        <color theme="1"/>
        <rFont val="Calibri"/>
        <family val="2"/>
        <charset val="238"/>
        <scheme val="minor"/>
      </rPr>
      <t xml:space="preserve"> - Nabízený sortiment </t>
    </r>
    <r>
      <rPr>
        <b/>
        <u/>
        <sz val="16"/>
        <color rgb="FFFF0000"/>
        <rFont val="Calibri"/>
        <family val="2"/>
        <charset val="238"/>
        <scheme val="minor"/>
      </rPr>
      <t>je kompatibilní</t>
    </r>
    <r>
      <rPr>
        <b/>
        <sz val="16"/>
        <color theme="1"/>
        <rFont val="Calibri"/>
        <family val="2"/>
        <charset val="238"/>
        <scheme val="minor"/>
      </rPr>
      <t xml:space="preserve"> s přenosným LED zdrojem světla EndoLED WA91502A od výrobce Olympus</t>
    </r>
  </si>
  <si>
    <r>
      <rPr>
        <b/>
        <u/>
        <sz val="16"/>
        <color rgb="FFFF0000"/>
        <rFont val="Calibri"/>
        <family val="2"/>
        <charset val="238"/>
        <scheme val="minor"/>
      </rPr>
      <t>Varianta 2</t>
    </r>
    <r>
      <rPr>
        <b/>
        <sz val="16"/>
        <color theme="1"/>
        <rFont val="Calibri"/>
        <family val="2"/>
        <charset val="238"/>
        <scheme val="minor"/>
      </rPr>
      <t xml:space="preserve"> - Nabízený sortiment </t>
    </r>
    <r>
      <rPr>
        <b/>
        <u/>
        <sz val="16"/>
        <color rgb="FFFF0000"/>
        <rFont val="Calibri"/>
        <family val="2"/>
        <charset val="238"/>
        <scheme val="minor"/>
      </rPr>
      <t xml:space="preserve">není kompatibilní </t>
    </r>
    <r>
      <rPr>
        <b/>
        <sz val="16"/>
        <color theme="1"/>
        <rFont val="Calibri"/>
        <family val="2"/>
        <charset val="238"/>
        <scheme val="minor"/>
      </rPr>
      <t>s přenosným LED zdrojem světla EndoLED WA91502A od výrobce Olympus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</si>
</sst>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\ _K_č_-;\-* #,##0\ _K_č_-;_-* &quot;-&quot;\ _K_č_-;_-@_-"/>
    <numFmt numFmtId="44" formatCode="_-* #,##0.00\ &quot;Kč&quot;_-;\-* #,##0.00\ &quot;Kč&quot;_-;_-* &quot;-&quot;??\ &quot;Kč&quot;_-;_-@_-"/>
  </numFmts>
  <fonts count="1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sz val="22"/>
      <color theme="1"/>
      <name val="Calibri"/>
      <family val="2"/>
      <charset val="238"/>
      <scheme val="minor"/>
    </font>
    <font>
      <b/>
      <u/>
      <sz val="16"/>
      <color rgb="FFFF0000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i/>
      <sz val="11"/>
      <color rgb="FFC00000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0" xfId="0" applyAlignment="1">
      <alignment wrapText="1"/>
    </xf>
    <xf numFmtId="41" fontId="0" fillId="0" borderId="0" xfId="0" applyNumberFormat="1" applyAlignment="1">
      <alignment wrapText="1"/>
    </xf>
    <xf numFmtId="0" fontId="2" fillId="0" borderId="0" xfId="0" applyFont="1" applyAlignment="1">
      <alignment wrapText="1"/>
    </xf>
    <xf numFmtId="0" fontId="1" fillId="2" borderId="4" xfId="0" applyFont="1" applyFill="1" applyBorder="1" applyAlignment="1">
      <alignment horizontal="center" vertical="center" wrapText="1"/>
    </xf>
    <xf numFmtId="41" fontId="4" fillId="0" borderId="1" xfId="0" applyNumberFormat="1" applyFont="1" applyFill="1" applyBorder="1" applyAlignment="1">
      <alignment vertical="center" wrapText="1"/>
    </xf>
    <xf numFmtId="0" fontId="6" fillId="0" borderId="10" xfId="0" applyFont="1" applyFill="1" applyBorder="1" applyAlignment="1">
      <alignment horizontal="left" vertical="center" wrapText="1"/>
    </xf>
    <xf numFmtId="41" fontId="5" fillId="0" borderId="1" xfId="0" applyNumberFormat="1" applyFont="1" applyFill="1" applyBorder="1" applyAlignment="1">
      <alignment vertical="center" wrapText="1"/>
    </xf>
    <xf numFmtId="0" fontId="6" fillId="2" borderId="1" xfId="0" applyFont="1" applyFill="1" applyBorder="1" applyAlignment="1">
      <alignment vertical="center" wrapText="1"/>
    </xf>
    <xf numFmtId="0" fontId="5" fillId="0" borderId="0" xfId="0" applyFont="1" applyAlignment="1">
      <alignment wrapText="1"/>
    </xf>
    <xf numFmtId="0" fontId="7" fillId="0" borderId="0" xfId="0" applyFont="1" applyAlignment="1">
      <alignment horizontal="center" vertical="center" wrapText="1"/>
    </xf>
    <xf numFmtId="44" fontId="6" fillId="0" borderId="10" xfId="0" applyNumberFormat="1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49" fontId="5" fillId="3" borderId="1" xfId="0" applyNumberFormat="1" applyFont="1" applyFill="1" applyBorder="1" applyAlignment="1">
      <alignment vertical="center" wrapText="1"/>
    </xf>
    <xf numFmtId="44" fontId="5" fillId="3" borderId="1" xfId="0" applyNumberFormat="1" applyFont="1" applyFill="1" applyBorder="1" applyAlignment="1">
      <alignment vertical="center" wrapText="1"/>
    </xf>
    <xf numFmtId="44" fontId="5" fillId="3" borderId="2" xfId="0" applyNumberFormat="1" applyFont="1" applyFill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9" fillId="0" borderId="0" xfId="0" applyFont="1" applyAlignment="1">
      <alignment wrapText="1"/>
    </xf>
    <xf numFmtId="44" fontId="6" fillId="0" borderId="11" xfId="0" applyNumberFormat="1" applyFont="1" applyFill="1" applyBorder="1" applyAlignment="1">
      <alignment vertical="center" wrapText="1"/>
    </xf>
    <xf numFmtId="41" fontId="4" fillId="0" borderId="11" xfId="0" applyNumberFormat="1" applyFont="1" applyFill="1" applyBorder="1" applyAlignment="1">
      <alignment vertical="center" wrapText="1"/>
    </xf>
    <xf numFmtId="0" fontId="5" fillId="2" borderId="11" xfId="0" applyFont="1" applyFill="1" applyBorder="1" applyAlignment="1">
      <alignment vertical="center" wrapText="1"/>
    </xf>
    <xf numFmtId="44" fontId="6" fillId="0" borderId="12" xfId="0" applyNumberFormat="1" applyFont="1" applyFill="1" applyBorder="1" applyAlignment="1">
      <alignment vertical="center" wrapText="1"/>
    </xf>
    <xf numFmtId="41" fontId="4" fillId="0" borderId="12" xfId="0" applyNumberFormat="1" applyFont="1" applyFill="1" applyBorder="1" applyAlignment="1">
      <alignment vertical="center" wrapText="1"/>
    </xf>
    <xf numFmtId="0" fontId="5" fillId="2" borderId="12" xfId="0" applyFont="1" applyFill="1" applyBorder="1" applyAlignment="1">
      <alignment vertical="center" wrapText="1"/>
    </xf>
    <xf numFmtId="41" fontId="0" fillId="0" borderId="0" xfId="0" applyNumberFormat="1" applyAlignment="1">
      <alignment horizontal="center" wrapText="1"/>
    </xf>
    <xf numFmtId="41" fontId="5" fillId="0" borderId="1" xfId="0" applyNumberFormat="1" applyFont="1" applyFill="1" applyBorder="1" applyAlignment="1">
      <alignment horizontal="center" vertical="center" wrapText="1"/>
    </xf>
    <xf numFmtId="41" fontId="4" fillId="0" borderId="1" xfId="0" applyNumberFormat="1" applyFont="1" applyFill="1" applyBorder="1" applyAlignment="1">
      <alignment horizontal="center" vertical="center" wrapText="1"/>
    </xf>
    <xf numFmtId="41" fontId="4" fillId="0" borderId="11" xfId="0" applyNumberFormat="1" applyFont="1" applyFill="1" applyBorder="1" applyAlignment="1">
      <alignment horizontal="center" vertical="center" wrapText="1"/>
    </xf>
    <xf numFmtId="41" fontId="4" fillId="0" borderId="12" xfId="0" applyNumberFormat="1" applyFont="1" applyFill="1" applyBorder="1" applyAlignment="1">
      <alignment horizontal="center" vertical="center" wrapText="1"/>
    </xf>
    <xf numFmtId="41" fontId="12" fillId="6" borderId="4" xfId="0" applyNumberFormat="1" applyFont="1" applyFill="1" applyBorder="1" applyAlignment="1">
      <alignment horizontal="center" wrapText="1"/>
    </xf>
    <xf numFmtId="0" fontId="12" fillId="2" borderId="4" xfId="0" applyFont="1" applyFill="1" applyBorder="1" applyAlignment="1">
      <alignment wrapText="1"/>
    </xf>
    <xf numFmtId="0" fontId="12" fillId="0" borderId="0" xfId="0" applyFont="1" applyBorder="1" applyAlignment="1">
      <alignment wrapText="1"/>
    </xf>
    <xf numFmtId="0" fontId="13" fillId="0" borderId="0" xfId="0" applyFont="1" applyAlignment="1">
      <alignment horizontal="left" wrapText="1"/>
    </xf>
    <xf numFmtId="0" fontId="10" fillId="0" borderId="8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2" fillId="0" borderId="4" xfId="0" applyFont="1" applyBorder="1" applyAlignment="1">
      <alignment wrapText="1"/>
    </xf>
    <xf numFmtId="0" fontId="14" fillId="0" borderId="8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41" fontId="6" fillId="4" borderId="4" xfId="0" applyNumberFormat="1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wrapText="1"/>
    </xf>
    <xf numFmtId="41" fontId="3" fillId="5" borderId="4" xfId="0" applyNumberFormat="1" applyFont="1" applyFill="1" applyBorder="1" applyAlignment="1">
      <alignment wrapText="1"/>
    </xf>
    <xf numFmtId="44" fontId="3" fillId="5" borderId="4" xfId="0" applyNumberFormat="1" applyFont="1" applyFill="1" applyBorder="1" applyAlignment="1">
      <alignment wrapText="1"/>
    </xf>
    <xf numFmtId="44" fontId="3" fillId="5" borderId="5" xfId="0" applyNumberFormat="1" applyFont="1" applyFill="1" applyBorder="1" applyAlignment="1">
      <alignment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34"/>
  <sheetViews>
    <sheetView tabSelected="1" workbookViewId="0">
      <selection activeCell="N35" sqref="N35"/>
    </sheetView>
  </sheetViews>
  <sheetFormatPr defaultRowHeight="15" x14ac:dyDescent="0.25"/>
  <cols>
    <col min="1" max="1" width="48.85546875" style="1" customWidth="1"/>
    <col min="2" max="2" width="10.7109375" style="2" customWidth="1"/>
    <col min="3" max="3" width="14.7109375" style="24" customWidth="1"/>
    <col min="4" max="4" width="1.7109375" style="1" customWidth="1"/>
    <col min="5" max="5" width="25.140625" style="1" customWidth="1"/>
    <col min="6" max="6" width="16.5703125" style="1" customWidth="1"/>
    <col min="7" max="7" width="17.5703125" style="1" customWidth="1"/>
    <col min="8" max="8" width="11.85546875" style="1" customWidth="1"/>
    <col min="9" max="9" width="12.42578125" style="1" customWidth="1"/>
    <col min="10" max="10" width="8.42578125" style="1" customWidth="1"/>
    <col min="11" max="11" width="11.85546875" style="1" customWidth="1"/>
    <col min="12" max="12" width="9.140625" style="1"/>
    <col min="13" max="13" width="14" style="1" customWidth="1"/>
    <col min="14" max="14" width="14.28515625" style="1" customWidth="1"/>
    <col min="15" max="15" width="15.28515625" style="1" customWidth="1"/>
    <col min="16" max="16" width="15.140625" style="1" customWidth="1"/>
    <col min="17" max="17" width="16.85546875" style="1" customWidth="1"/>
    <col min="18" max="16384" width="9.140625" style="1"/>
  </cols>
  <sheetData>
    <row r="1" spans="1:17" ht="15.75" thickBot="1" x14ac:dyDescent="0.3">
      <c r="A1" s="1" t="s">
        <v>31</v>
      </c>
    </row>
    <row r="2" spans="1:17" s="17" customFormat="1" ht="33" customHeight="1" thickBot="1" x14ac:dyDescent="0.4">
      <c r="A2" s="44" t="s">
        <v>30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6"/>
    </row>
    <row r="3" spans="1:17" s="17" customFormat="1" ht="33" customHeight="1" thickBot="1" x14ac:dyDescent="0.4">
      <c r="A3" s="36" t="s">
        <v>32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8"/>
    </row>
    <row r="4" spans="1:17" s="3" customFormat="1" ht="46.5" customHeight="1" thickBot="1" x14ac:dyDescent="0.4">
      <c r="A4" s="39" t="s">
        <v>14</v>
      </c>
      <c r="B4" s="40"/>
      <c r="C4" s="40"/>
      <c r="D4" s="4"/>
      <c r="E4" s="41" t="s">
        <v>10</v>
      </c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2"/>
    </row>
    <row r="5" spans="1:17" s="10" customFormat="1" ht="30" customHeight="1" thickBot="1" x14ac:dyDescent="0.3">
      <c r="A5" s="47" t="s">
        <v>9</v>
      </c>
      <c r="B5" s="48" t="s">
        <v>21</v>
      </c>
      <c r="C5" s="48" t="s">
        <v>22</v>
      </c>
      <c r="D5" s="49"/>
      <c r="E5" s="50" t="s">
        <v>0</v>
      </c>
      <c r="F5" s="50" t="s">
        <v>1</v>
      </c>
      <c r="G5" s="50" t="s">
        <v>2</v>
      </c>
      <c r="H5" s="50" t="s">
        <v>12</v>
      </c>
      <c r="I5" s="50" t="s">
        <v>13</v>
      </c>
      <c r="J5" s="50" t="s">
        <v>27</v>
      </c>
      <c r="K5" s="50" t="s">
        <v>28</v>
      </c>
      <c r="L5" s="50" t="s">
        <v>3</v>
      </c>
      <c r="M5" s="50" t="s">
        <v>4</v>
      </c>
      <c r="N5" s="50" t="s">
        <v>5</v>
      </c>
      <c r="O5" s="50" t="s">
        <v>6</v>
      </c>
      <c r="P5" s="50" t="s">
        <v>7</v>
      </c>
      <c r="Q5" s="51" t="s">
        <v>8</v>
      </c>
    </row>
    <row r="6" spans="1:17" s="9" customFormat="1" ht="30" customHeight="1" x14ac:dyDescent="0.25">
      <c r="A6" s="6" t="s">
        <v>15</v>
      </c>
      <c r="B6" s="7">
        <v>3</v>
      </c>
      <c r="C6" s="25" t="s">
        <v>23</v>
      </c>
      <c r="D6" s="8"/>
      <c r="E6" s="13"/>
      <c r="F6" s="13"/>
      <c r="G6" s="13"/>
      <c r="H6" s="13"/>
      <c r="I6" s="14"/>
      <c r="J6" s="13"/>
      <c r="K6" s="13"/>
      <c r="L6" s="13"/>
      <c r="M6" s="14"/>
      <c r="N6" s="14"/>
      <c r="O6" s="14">
        <f t="shared" ref="O6:O14" si="0">M6*B6</f>
        <v>0</v>
      </c>
      <c r="P6" s="14">
        <f t="shared" ref="P6:P14" si="1">Q6-O6</f>
        <v>0</v>
      </c>
      <c r="Q6" s="15">
        <f t="shared" ref="Q6:Q14" si="2">N6*B6</f>
        <v>0</v>
      </c>
    </row>
    <row r="7" spans="1:17" s="9" customFormat="1" ht="30" customHeight="1" x14ac:dyDescent="0.25">
      <c r="A7" s="6" t="s">
        <v>16</v>
      </c>
      <c r="B7" s="7">
        <v>3</v>
      </c>
      <c r="C7" s="25" t="s">
        <v>23</v>
      </c>
      <c r="D7" s="8"/>
      <c r="E7" s="13"/>
      <c r="F7" s="13"/>
      <c r="G7" s="13"/>
      <c r="H7" s="13"/>
      <c r="I7" s="14"/>
      <c r="J7" s="13"/>
      <c r="K7" s="13"/>
      <c r="L7" s="13"/>
      <c r="M7" s="14"/>
      <c r="N7" s="14"/>
      <c r="O7" s="14">
        <f t="shared" si="0"/>
        <v>0</v>
      </c>
      <c r="P7" s="14">
        <f t="shared" si="1"/>
        <v>0</v>
      </c>
      <c r="Q7" s="15">
        <f t="shared" si="2"/>
        <v>0</v>
      </c>
    </row>
    <row r="8" spans="1:17" s="9" customFormat="1" ht="30" customHeight="1" x14ac:dyDescent="0.25">
      <c r="A8" s="6" t="s">
        <v>17</v>
      </c>
      <c r="B8" s="7">
        <v>3</v>
      </c>
      <c r="C8" s="25" t="s">
        <v>23</v>
      </c>
      <c r="D8" s="8"/>
      <c r="E8" s="13"/>
      <c r="F8" s="13"/>
      <c r="G8" s="13"/>
      <c r="H8" s="13"/>
      <c r="I8" s="14"/>
      <c r="J8" s="13"/>
      <c r="K8" s="13"/>
      <c r="L8" s="13"/>
      <c r="M8" s="14"/>
      <c r="N8" s="14"/>
      <c r="O8" s="14">
        <f t="shared" si="0"/>
        <v>0</v>
      </c>
      <c r="P8" s="14">
        <f t="shared" si="1"/>
        <v>0</v>
      </c>
      <c r="Q8" s="15">
        <f t="shared" si="2"/>
        <v>0</v>
      </c>
    </row>
    <row r="9" spans="1:17" s="9" customFormat="1" ht="30" customHeight="1" x14ac:dyDescent="0.25">
      <c r="A9" s="6" t="s">
        <v>18</v>
      </c>
      <c r="B9" s="7">
        <v>3</v>
      </c>
      <c r="C9" s="25" t="s">
        <v>23</v>
      </c>
      <c r="D9" s="8"/>
      <c r="E9" s="13"/>
      <c r="F9" s="13"/>
      <c r="G9" s="13"/>
      <c r="H9" s="13"/>
      <c r="I9" s="14"/>
      <c r="J9" s="13"/>
      <c r="K9" s="13"/>
      <c r="L9" s="13"/>
      <c r="M9" s="14"/>
      <c r="N9" s="14"/>
      <c r="O9" s="14">
        <f t="shared" si="0"/>
        <v>0</v>
      </c>
      <c r="P9" s="14">
        <f t="shared" si="1"/>
        <v>0</v>
      </c>
      <c r="Q9" s="15">
        <f t="shared" si="2"/>
        <v>0</v>
      </c>
    </row>
    <row r="10" spans="1:17" s="9" customFormat="1" ht="30" customHeight="1" x14ac:dyDescent="0.25">
      <c r="A10" s="6" t="s">
        <v>19</v>
      </c>
      <c r="B10" s="7">
        <v>4</v>
      </c>
      <c r="C10" s="25" t="s">
        <v>23</v>
      </c>
      <c r="D10" s="8"/>
      <c r="E10" s="13"/>
      <c r="F10" s="13"/>
      <c r="G10" s="13"/>
      <c r="H10" s="13"/>
      <c r="I10" s="14"/>
      <c r="J10" s="13"/>
      <c r="K10" s="13"/>
      <c r="L10" s="13"/>
      <c r="M10" s="14"/>
      <c r="N10" s="14"/>
      <c r="O10" s="14">
        <f t="shared" si="0"/>
        <v>0</v>
      </c>
      <c r="P10" s="14">
        <f t="shared" si="1"/>
        <v>0</v>
      </c>
      <c r="Q10" s="15">
        <f t="shared" si="2"/>
        <v>0</v>
      </c>
    </row>
    <row r="11" spans="1:17" s="9" customFormat="1" ht="30" customHeight="1" x14ac:dyDescent="0.25">
      <c r="A11" s="6" t="s">
        <v>16</v>
      </c>
      <c r="B11" s="7">
        <v>4</v>
      </c>
      <c r="C11" s="25" t="s">
        <v>23</v>
      </c>
      <c r="D11" s="8"/>
      <c r="E11" s="13"/>
      <c r="F11" s="13"/>
      <c r="G11" s="13"/>
      <c r="H11" s="13"/>
      <c r="I11" s="14"/>
      <c r="J11" s="13"/>
      <c r="K11" s="13"/>
      <c r="L11" s="13"/>
      <c r="M11" s="14"/>
      <c r="N11" s="14"/>
      <c r="O11" s="14">
        <f t="shared" si="0"/>
        <v>0</v>
      </c>
      <c r="P11" s="14">
        <f t="shared" si="1"/>
        <v>0</v>
      </c>
      <c r="Q11" s="15">
        <f t="shared" si="2"/>
        <v>0</v>
      </c>
    </row>
    <row r="12" spans="1:17" s="9" customFormat="1" ht="30" customHeight="1" x14ac:dyDescent="0.25">
      <c r="A12" s="6" t="s">
        <v>17</v>
      </c>
      <c r="B12" s="7">
        <v>4</v>
      </c>
      <c r="C12" s="25" t="s">
        <v>23</v>
      </c>
      <c r="D12" s="8"/>
      <c r="E12" s="13"/>
      <c r="F12" s="13"/>
      <c r="G12" s="13"/>
      <c r="H12" s="13"/>
      <c r="I12" s="14"/>
      <c r="J12" s="13"/>
      <c r="K12" s="13"/>
      <c r="L12" s="13"/>
      <c r="M12" s="14"/>
      <c r="N12" s="14"/>
      <c r="O12" s="14">
        <f t="shared" si="0"/>
        <v>0</v>
      </c>
      <c r="P12" s="14">
        <f t="shared" si="1"/>
        <v>0</v>
      </c>
      <c r="Q12" s="15">
        <f t="shared" si="2"/>
        <v>0</v>
      </c>
    </row>
    <row r="13" spans="1:17" s="9" customFormat="1" ht="30" customHeight="1" x14ac:dyDescent="0.25">
      <c r="A13" s="6" t="s">
        <v>18</v>
      </c>
      <c r="B13" s="7">
        <v>4</v>
      </c>
      <c r="C13" s="25" t="s">
        <v>23</v>
      </c>
      <c r="D13" s="8"/>
      <c r="E13" s="13"/>
      <c r="F13" s="13"/>
      <c r="G13" s="13"/>
      <c r="H13" s="13"/>
      <c r="I13" s="14"/>
      <c r="J13" s="13"/>
      <c r="K13" s="13"/>
      <c r="L13" s="13"/>
      <c r="M13" s="14"/>
      <c r="N13" s="14"/>
      <c r="O13" s="14">
        <f t="shared" si="0"/>
        <v>0</v>
      </c>
      <c r="P13" s="14">
        <f t="shared" si="1"/>
        <v>0</v>
      </c>
      <c r="Q13" s="15">
        <f t="shared" si="2"/>
        <v>0</v>
      </c>
    </row>
    <row r="14" spans="1:17" s="16" customFormat="1" ht="30" customHeight="1" thickBot="1" x14ac:dyDescent="0.3">
      <c r="A14" s="11" t="s">
        <v>20</v>
      </c>
      <c r="B14" s="5">
        <v>4</v>
      </c>
      <c r="C14" s="26" t="s">
        <v>24</v>
      </c>
      <c r="D14" s="12"/>
      <c r="E14" s="13"/>
      <c r="F14" s="13"/>
      <c r="G14" s="13"/>
      <c r="H14" s="13"/>
      <c r="I14" s="14"/>
      <c r="J14" s="13"/>
      <c r="K14" s="13"/>
      <c r="L14" s="13"/>
      <c r="M14" s="14"/>
      <c r="N14" s="14"/>
      <c r="O14" s="14">
        <f t="shared" si="0"/>
        <v>0</v>
      </c>
      <c r="P14" s="14">
        <f t="shared" si="1"/>
        <v>0</v>
      </c>
      <c r="Q14" s="15">
        <f t="shared" si="2"/>
        <v>0</v>
      </c>
    </row>
    <row r="15" spans="1:17" s="31" customFormat="1" ht="30" customHeight="1" thickBot="1" x14ac:dyDescent="0.4">
      <c r="A15" s="52" t="s">
        <v>11</v>
      </c>
      <c r="B15" s="53">
        <f>SUM(B6:B14)</f>
        <v>32</v>
      </c>
      <c r="C15" s="29"/>
      <c r="D15" s="30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54">
        <f>SUM(O6:O14)</f>
        <v>0</v>
      </c>
      <c r="P15" s="54">
        <f>SUM(P6:P14)</f>
        <v>0</v>
      </c>
      <c r="Q15" s="55">
        <f>SUM(Q6:Q14)</f>
        <v>0</v>
      </c>
    </row>
    <row r="16" spans="1:17" ht="46.5" customHeight="1" x14ac:dyDescent="0.25">
      <c r="E16" s="32" t="s">
        <v>29</v>
      </c>
      <c r="F16" s="32"/>
      <c r="G16" s="32"/>
    </row>
    <row r="17" spans="1:17" ht="15.75" thickBot="1" x14ac:dyDescent="0.3"/>
    <row r="18" spans="1:17" ht="29.25" thickBot="1" x14ac:dyDescent="0.3">
      <c r="A18" s="33"/>
      <c r="B18" s="34"/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5"/>
    </row>
    <row r="19" spans="1:17" ht="35.25" customHeight="1" thickBot="1" x14ac:dyDescent="0.3">
      <c r="A19" s="36" t="s">
        <v>33</v>
      </c>
      <c r="B19" s="37"/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8"/>
    </row>
    <row r="20" spans="1:17" ht="49.5" customHeight="1" thickBot="1" x14ac:dyDescent="0.3">
      <c r="A20" s="39" t="s">
        <v>14</v>
      </c>
      <c r="B20" s="40"/>
      <c r="C20" s="40"/>
      <c r="D20" s="4"/>
      <c r="E20" s="41" t="s">
        <v>10</v>
      </c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2"/>
    </row>
    <row r="21" spans="1:17" ht="30" customHeight="1" thickBot="1" x14ac:dyDescent="0.3">
      <c r="A21" s="47" t="s">
        <v>9</v>
      </c>
      <c r="B21" s="48" t="s">
        <v>21</v>
      </c>
      <c r="C21" s="48" t="s">
        <v>22</v>
      </c>
      <c r="D21" s="49"/>
      <c r="E21" s="50" t="s">
        <v>0</v>
      </c>
      <c r="F21" s="50" t="s">
        <v>1</v>
      </c>
      <c r="G21" s="50" t="s">
        <v>2</v>
      </c>
      <c r="H21" s="50" t="s">
        <v>12</v>
      </c>
      <c r="I21" s="50" t="s">
        <v>13</v>
      </c>
      <c r="J21" s="50" t="s">
        <v>27</v>
      </c>
      <c r="K21" s="50" t="s">
        <v>28</v>
      </c>
      <c r="L21" s="50" t="s">
        <v>3</v>
      </c>
      <c r="M21" s="50" t="s">
        <v>4</v>
      </c>
      <c r="N21" s="50" t="s">
        <v>5</v>
      </c>
      <c r="O21" s="50" t="s">
        <v>6</v>
      </c>
      <c r="P21" s="50" t="s">
        <v>7</v>
      </c>
      <c r="Q21" s="51" t="s">
        <v>8</v>
      </c>
    </row>
    <row r="22" spans="1:17" ht="30" customHeight="1" x14ac:dyDescent="0.25">
      <c r="A22" s="6" t="s">
        <v>15</v>
      </c>
      <c r="B22" s="7">
        <v>3</v>
      </c>
      <c r="C22" s="25" t="s">
        <v>23</v>
      </c>
      <c r="D22" s="8"/>
      <c r="E22" s="13"/>
      <c r="F22" s="13"/>
      <c r="G22" s="13"/>
      <c r="H22" s="13"/>
      <c r="I22" s="14"/>
      <c r="J22" s="13"/>
      <c r="K22" s="13"/>
      <c r="L22" s="13"/>
      <c r="M22" s="14"/>
      <c r="N22" s="14"/>
      <c r="O22" s="14">
        <f t="shared" ref="O22:O32" si="3">M22*B22</f>
        <v>0</v>
      </c>
      <c r="P22" s="14">
        <f t="shared" ref="P22:P32" si="4">Q22-O22</f>
        <v>0</v>
      </c>
      <c r="Q22" s="15">
        <f t="shared" ref="Q22:Q32" si="5">N22*B22</f>
        <v>0</v>
      </c>
    </row>
    <row r="23" spans="1:17" ht="30" customHeight="1" x14ac:dyDescent="0.25">
      <c r="A23" s="6" t="s">
        <v>16</v>
      </c>
      <c r="B23" s="7">
        <v>3</v>
      </c>
      <c r="C23" s="25" t="s">
        <v>23</v>
      </c>
      <c r="D23" s="8"/>
      <c r="E23" s="13"/>
      <c r="F23" s="13"/>
      <c r="G23" s="13"/>
      <c r="H23" s="13"/>
      <c r="I23" s="14"/>
      <c r="J23" s="13"/>
      <c r="K23" s="13"/>
      <c r="L23" s="13"/>
      <c r="M23" s="14"/>
      <c r="N23" s="14"/>
      <c r="O23" s="14">
        <f t="shared" si="3"/>
        <v>0</v>
      </c>
      <c r="P23" s="14">
        <f t="shared" si="4"/>
        <v>0</v>
      </c>
      <c r="Q23" s="15">
        <f t="shared" si="5"/>
        <v>0</v>
      </c>
    </row>
    <row r="24" spans="1:17" ht="30" customHeight="1" x14ac:dyDescent="0.25">
      <c r="A24" s="6" t="s">
        <v>17</v>
      </c>
      <c r="B24" s="7">
        <v>3</v>
      </c>
      <c r="C24" s="25" t="s">
        <v>23</v>
      </c>
      <c r="D24" s="8"/>
      <c r="E24" s="13"/>
      <c r="F24" s="13"/>
      <c r="G24" s="13"/>
      <c r="H24" s="13"/>
      <c r="I24" s="14"/>
      <c r="J24" s="13"/>
      <c r="K24" s="13"/>
      <c r="L24" s="13"/>
      <c r="M24" s="14"/>
      <c r="N24" s="14"/>
      <c r="O24" s="14">
        <f t="shared" si="3"/>
        <v>0</v>
      </c>
      <c r="P24" s="14">
        <f t="shared" si="4"/>
        <v>0</v>
      </c>
      <c r="Q24" s="15">
        <f t="shared" si="5"/>
        <v>0</v>
      </c>
    </row>
    <row r="25" spans="1:17" ht="30" customHeight="1" x14ac:dyDescent="0.25">
      <c r="A25" s="6" t="s">
        <v>18</v>
      </c>
      <c r="B25" s="7">
        <v>3</v>
      </c>
      <c r="C25" s="25" t="s">
        <v>23</v>
      </c>
      <c r="D25" s="8"/>
      <c r="E25" s="13"/>
      <c r="F25" s="13"/>
      <c r="G25" s="13"/>
      <c r="H25" s="13"/>
      <c r="I25" s="14"/>
      <c r="J25" s="13"/>
      <c r="K25" s="13"/>
      <c r="L25" s="13"/>
      <c r="M25" s="14"/>
      <c r="N25" s="14"/>
      <c r="O25" s="14">
        <f t="shared" si="3"/>
        <v>0</v>
      </c>
      <c r="P25" s="14">
        <f t="shared" si="4"/>
        <v>0</v>
      </c>
      <c r="Q25" s="15">
        <f t="shared" si="5"/>
        <v>0</v>
      </c>
    </row>
    <row r="26" spans="1:17" ht="30" customHeight="1" x14ac:dyDescent="0.25">
      <c r="A26" s="6" t="s">
        <v>19</v>
      </c>
      <c r="B26" s="7">
        <v>4</v>
      </c>
      <c r="C26" s="25" t="s">
        <v>23</v>
      </c>
      <c r="D26" s="8"/>
      <c r="E26" s="13"/>
      <c r="F26" s="13"/>
      <c r="G26" s="13"/>
      <c r="H26" s="13"/>
      <c r="I26" s="14"/>
      <c r="J26" s="13"/>
      <c r="K26" s="13"/>
      <c r="L26" s="13"/>
      <c r="M26" s="14"/>
      <c r="N26" s="14"/>
      <c r="O26" s="14">
        <f t="shared" si="3"/>
        <v>0</v>
      </c>
      <c r="P26" s="14">
        <f t="shared" si="4"/>
        <v>0</v>
      </c>
      <c r="Q26" s="15">
        <f t="shared" si="5"/>
        <v>0</v>
      </c>
    </row>
    <row r="27" spans="1:17" ht="30" customHeight="1" x14ac:dyDescent="0.25">
      <c r="A27" s="6" t="s">
        <v>16</v>
      </c>
      <c r="B27" s="7">
        <v>4</v>
      </c>
      <c r="C27" s="25" t="s">
        <v>23</v>
      </c>
      <c r="D27" s="8"/>
      <c r="E27" s="13"/>
      <c r="F27" s="13"/>
      <c r="G27" s="13"/>
      <c r="H27" s="13"/>
      <c r="I27" s="14"/>
      <c r="J27" s="13"/>
      <c r="K27" s="13"/>
      <c r="L27" s="13"/>
      <c r="M27" s="14"/>
      <c r="N27" s="14"/>
      <c r="O27" s="14">
        <f t="shared" si="3"/>
        <v>0</v>
      </c>
      <c r="P27" s="14">
        <f t="shared" si="4"/>
        <v>0</v>
      </c>
      <c r="Q27" s="15">
        <f t="shared" si="5"/>
        <v>0</v>
      </c>
    </row>
    <row r="28" spans="1:17" ht="30" customHeight="1" x14ac:dyDescent="0.25">
      <c r="A28" s="6" t="s">
        <v>17</v>
      </c>
      <c r="B28" s="7">
        <v>4</v>
      </c>
      <c r="C28" s="25" t="s">
        <v>23</v>
      </c>
      <c r="D28" s="8"/>
      <c r="E28" s="13"/>
      <c r="F28" s="13"/>
      <c r="G28" s="13"/>
      <c r="H28" s="13"/>
      <c r="I28" s="14"/>
      <c r="J28" s="13"/>
      <c r="K28" s="13"/>
      <c r="L28" s="13"/>
      <c r="M28" s="14"/>
      <c r="N28" s="14"/>
      <c r="O28" s="14">
        <f t="shared" si="3"/>
        <v>0</v>
      </c>
      <c r="P28" s="14">
        <f t="shared" si="4"/>
        <v>0</v>
      </c>
      <c r="Q28" s="15">
        <f t="shared" si="5"/>
        <v>0</v>
      </c>
    </row>
    <row r="29" spans="1:17" ht="30" customHeight="1" x14ac:dyDescent="0.25">
      <c r="A29" s="6" t="s">
        <v>18</v>
      </c>
      <c r="B29" s="7">
        <v>4</v>
      </c>
      <c r="C29" s="25" t="s">
        <v>23</v>
      </c>
      <c r="D29" s="8"/>
      <c r="E29" s="13"/>
      <c r="F29" s="13"/>
      <c r="G29" s="13"/>
      <c r="H29" s="13"/>
      <c r="I29" s="14"/>
      <c r="J29" s="13"/>
      <c r="K29" s="13"/>
      <c r="L29" s="13"/>
      <c r="M29" s="14"/>
      <c r="N29" s="14"/>
      <c r="O29" s="14">
        <f t="shared" si="3"/>
        <v>0</v>
      </c>
      <c r="P29" s="14">
        <f t="shared" si="4"/>
        <v>0</v>
      </c>
      <c r="Q29" s="15">
        <f t="shared" si="5"/>
        <v>0</v>
      </c>
    </row>
    <row r="30" spans="1:17" ht="30" customHeight="1" x14ac:dyDescent="0.25">
      <c r="A30" s="11" t="s">
        <v>20</v>
      </c>
      <c r="B30" s="5">
        <v>4</v>
      </c>
      <c r="C30" s="26" t="s">
        <v>24</v>
      </c>
      <c r="D30" s="12"/>
      <c r="E30" s="13"/>
      <c r="F30" s="13"/>
      <c r="G30" s="13"/>
      <c r="H30" s="13"/>
      <c r="I30" s="14"/>
      <c r="J30" s="13"/>
      <c r="K30" s="13"/>
      <c r="L30" s="13"/>
      <c r="M30" s="14"/>
      <c r="N30" s="14"/>
      <c r="O30" s="14">
        <f t="shared" si="3"/>
        <v>0</v>
      </c>
      <c r="P30" s="14">
        <f t="shared" si="4"/>
        <v>0</v>
      </c>
      <c r="Q30" s="15">
        <f t="shared" si="5"/>
        <v>0</v>
      </c>
    </row>
    <row r="31" spans="1:17" ht="30" customHeight="1" x14ac:dyDescent="0.25">
      <c r="A31" s="18" t="s">
        <v>26</v>
      </c>
      <c r="B31" s="19">
        <v>1</v>
      </c>
      <c r="C31" s="27" t="s">
        <v>23</v>
      </c>
      <c r="D31" s="20"/>
      <c r="E31" s="13"/>
      <c r="F31" s="13"/>
      <c r="G31" s="13"/>
      <c r="H31" s="13"/>
      <c r="I31" s="14"/>
      <c r="J31" s="13"/>
      <c r="K31" s="13"/>
      <c r="L31" s="13"/>
      <c r="M31" s="14"/>
      <c r="N31" s="14"/>
      <c r="O31" s="14">
        <f t="shared" si="3"/>
        <v>0</v>
      </c>
      <c r="P31" s="14">
        <f t="shared" si="4"/>
        <v>0</v>
      </c>
      <c r="Q31" s="15">
        <f t="shared" si="5"/>
        <v>0</v>
      </c>
    </row>
    <row r="32" spans="1:17" ht="30" customHeight="1" thickBot="1" x14ac:dyDescent="0.3">
      <c r="A32" s="21" t="s">
        <v>25</v>
      </c>
      <c r="B32" s="22">
        <v>1</v>
      </c>
      <c r="C32" s="28" t="s">
        <v>23</v>
      </c>
      <c r="D32" s="23"/>
      <c r="E32" s="13"/>
      <c r="F32" s="13"/>
      <c r="G32" s="13"/>
      <c r="H32" s="13"/>
      <c r="I32" s="14"/>
      <c r="J32" s="13"/>
      <c r="K32" s="13"/>
      <c r="L32" s="13"/>
      <c r="M32" s="14"/>
      <c r="N32" s="14"/>
      <c r="O32" s="14">
        <f t="shared" si="3"/>
        <v>0</v>
      </c>
      <c r="P32" s="14">
        <f t="shared" si="4"/>
        <v>0</v>
      </c>
      <c r="Q32" s="15">
        <f t="shared" si="5"/>
        <v>0</v>
      </c>
    </row>
    <row r="33" spans="1:17" s="3" customFormat="1" ht="30" customHeight="1" thickBot="1" x14ac:dyDescent="0.4">
      <c r="A33" s="52" t="s">
        <v>11</v>
      </c>
      <c r="B33" s="53">
        <f>SUM(B22:B32)</f>
        <v>34</v>
      </c>
      <c r="C33" s="29"/>
      <c r="D33" s="30"/>
      <c r="E33" s="43"/>
      <c r="F33" s="43"/>
      <c r="G33" s="43"/>
      <c r="H33" s="43"/>
      <c r="I33" s="43"/>
      <c r="J33" s="43"/>
      <c r="K33" s="43"/>
      <c r="L33" s="43"/>
      <c r="M33" s="43"/>
      <c r="N33" s="43"/>
      <c r="O33" s="54">
        <f>SUM(O22:O32)</f>
        <v>0</v>
      </c>
      <c r="P33" s="54">
        <f>SUM(P22:P32)</f>
        <v>0</v>
      </c>
      <c r="Q33" s="55">
        <f>SUM(Q22:Q32)</f>
        <v>0</v>
      </c>
    </row>
    <row r="34" spans="1:17" ht="47.25" customHeight="1" x14ac:dyDescent="0.25">
      <c r="E34" s="32" t="s">
        <v>29</v>
      </c>
      <c r="F34" s="32"/>
      <c r="G34" s="32"/>
    </row>
  </sheetData>
  <mergeCells count="12">
    <mergeCell ref="E4:Q4"/>
    <mergeCell ref="E15:N15"/>
    <mergeCell ref="A2:Q2"/>
    <mergeCell ref="A3:Q3"/>
    <mergeCell ref="A4:C4"/>
    <mergeCell ref="E34:G34"/>
    <mergeCell ref="E16:G16"/>
    <mergeCell ref="A18:Q18"/>
    <mergeCell ref="A19:Q19"/>
    <mergeCell ref="A20:C20"/>
    <mergeCell ref="E20:Q20"/>
    <mergeCell ref="E33:N33"/>
  </mergeCells>
  <pageMargins left="0.25" right="0.25" top="0.75" bottom="0.75" header="0.3" footer="0.3"/>
  <pageSetup paperSize="9" scale="4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Dočkalová Zuzana, Mgr.</dc:creator>
  <cp:lastModifiedBy>Uživatel systému Windows</cp:lastModifiedBy>
  <cp:lastPrinted>2020-06-09T08:37:02Z</cp:lastPrinted>
  <dcterms:created xsi:type="dcterms:W3CDTF">2018-04-12T07:55:38Z</dcterms:created>
  <dcterms:modified xsi:type="dcterms:W3CDTF">2022-06-23T07:32:08Z</dcterms:modified>
</cp:coreProperties>
</file>