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3 Zadávací dokumentace\VZMR\VZ-2023-000001 - Kancelářské potřeby papírové 2023\02 vysvětlení ZD\"/>
    </mc:Choice>
  </mc:AlternateContent>
  <xr:revisionPtr revIDLastSave="0" documentId="13_ncr:1_{59CBBF72-BA70-4374-8864-E3C76EE33635}" xr6:coauthVersionLast="36" xr6:coauthVersionMax="36" xr10:uidLastSave="{00000000-0000-0000-0000-000000000000}"/>
  <bookViews>
    <workbookView xWindow="0" yWindow="0" windowWidth="27660" windowHeight="12810" xr2:uid="{00000000-000D-0000-FFFF-FFFF00000000}"/>
  </bookViews>
  <sheets>
    <sheet name="položkový rozpočet " sheetId="2" r:id="rId1"/>
  </sheets>
  <calcPr calcId="191029"/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5" i="2"/>
  <c r="L4" i="2"/>
  <c r="K4" i="2"/>
  <c r="K64" i="2" l="1"/>
  <c r="L64" i="2"/>
</calcChain>
</file>

<file path=xl/sharedStrings.xml><?xml version="1.0" encoding="utf-8"?>
<sst xmlns="http://schemas.openxmlformats.org/spreadsheetml/2006/main" count="156" uniqueCount="81">
  <si>
    <t>pol.</t>
  </si>
  <si>
    <t>vzorky</t>
  </si>
  <si>
    <t>MJ</t>
  </si>
  <si>
    <t>počet ks v balení</t>
  </si>
  <si>
    <t>katalogové číslo</t>
  </si>
  <si>
    <t>cena celkem s DPH</t>
  </si>
  <si>
    <t>ANO</t>
  </si>
  <si>
    <t>ks</t>
  </si>
  <si>
    <t>Mapa na spisy A4 - 3- klopá, prešpán, zelená</t>
  </si>
  <si>
    <t>bal</t>
  </si>
  <si>
    <t>Obálka B5, 176x250 mm, s krycí páskou, bílá barva</t>
  </si>
  <si>
    <t>Obálka bublinková - pro formát A5</t>
  </si>
  <si>
    <t>Obchodní taška C4, 229x324mm, s krycí páskou</t>
  </si>
  <si>
    <t>Obálka dlouhá, 110x220mm, samolepící, bílá barva</t>
  </si>
  <si>
    <t>Obálka s vytrhávací  doručenkou a poučením, vlhčící,  bílá bez pruhu, rozměr 125x176 mm</t>
  </si>
  <si>
    <t>Bloček samolepící 75x50mm, žlutý, 100 lístků</t>
  </si>
  <si>
    <t>Bloček samolepící 76x76mm, žlutý, 100 lístků</t>
  </si>
  <si>
    <t>Blok poznámkový špalíček, lepený, 86x86x50mm</t>
  </si>
  <si>
    <t xml:space="preserve">Blok A4 kroužkový, čistý, 50 listů </t>
  </si>
  <si>
    <t xml:space="preserve">Blok A5, kroužkový, čistý,  50 listů </t>
  </si>
  <si>
    <t>Blok A5 lepený v záhlaví, linkovaný, 50 listů</t>
  </si>
  <si>
    <t xml:space="preserve">Sešit A4 čistý 440, 40 listů </t>
  </si>
  <si>
    <t>Sešit A4 linkovaný 444, 40 listů</t>
  </si>
  <si>
    <t>Sešit A5 linkovaný 544, 40 listů</t>
  </si>
  <si>
    <t>Sešit A6 linkovaný 644, 40 listů</t>
  </si>
  <si>
    <t xml:space="preserve">Kniha bez indexu A5 linkovaná, 100 listů, pevné desky </t>
  </si>
  <si>
    <t>Kniha došlé pošty A4, 100 listů, pevné desky</t>
  </si>
  <si>
    <t>Kniha záznamní A4 bez indexu, linkovaná, 100 listů, pevné desky</t>
  </si>
  <si>
    <t>Kniha záznamní A4 bez indexu, linkovaná, 200 listů, pevné desky</t>
  </si>
  <si>
    <t>Denní záznam A5</t>
  </si>
  <si>
    <t xml:space="preserve">Papír balící, recyklovaný, 1x5m, min 85g/m2 </t>
  </si>
  <si>
    <t>Papír čtverečkovaný, A4, dvojlist, balení 200ks</t>
  </si>
  <si>
    <t>Papír linkovaný A4, dvojlist, balení 200ks</t>
  </si>
  <si>
    <t>Papíry barevné A4, 80g/m2, mix čtyř barev</t>
  </si>
  <si>
    <t>Výkres A4 bílý, 200g/m2</t>
  </si>
  <si>
    <t>Kotoučky do pokladny obyčejný papír, 76/70/17</t>
  </si>
  <si>
    <t>Samolep.do tisk. 102x36 tabelační, 2 řady, 16 etiket</t>
  </si>
  <si>
    <t>500archů</t>
  </si>
  <si>
    <t>Samolepicí etikety 70x36, 3x8 etiket, okraj nahoře i dole</t>
  </si>
  <si>
    <t>100archů</t>
  </si>
  <si>
    <t xml:space="preserve">Samolepky na pořadače, 55-61x160-192mm, bílé </t>
  </si>
  <si>
    <r>
      <t xml:space="preserve">Obal závěsný plastový se zpevněným euroděrováním, hladký povrch, s větší kapacitou - na 60-80 listů, min </t>
    </r>
    <r>
      <rPr>
        <b/>
        <sz val="10"/>
        <rFont val="Calibri"/>
        <family val="2"/>
        <charset val="238"/>
      </rPr>
      <t>100mic</t>
    </r>
  </si>
  <si>
    <r>
      <t>Blok A4 kroužkový, linkovaný, 50 listů</t>
    </r>
    <r>
      <rPr>
        <b/>
        <sz val="10"/>
        <color indexed="8"/>
        <rFont val="Calibri"/>
        <family val="2"/>
        <charset val="238"/>
      </rPr>
      <t xml:space="preserve"> </t>
    </r>
  </si>
  <si>
    <r>
      <t>Kniha bez indexu A5 linkovaná, 200 listů, pevné desky</t>
    </r>
    <r>
      <rPr>
        <b/>
        <sz val="10"/>
        <color indexed="8"/>
        <rFont val="Calibri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</si>
  <si>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Kniha příchodů a odchodů</t>
    </r>
    <r>
      <rPr>
        <b/>
        <sz val="10"/>
        <color indexed="10"/>
        <rFont val="Calibri"/>
        <family val="2"/>
        <charset val="238"/>
      </rPr>
      <t xml:space="preserve"> </t>
    </r>
  </si>
  <si>
    <t>Blok kroužkový, kroužky na levém boku, A5, linkovaný</t>
  </si>
  <si>
    <t>Dovolenka bloček A6 100 listů</t>
  </si>
  <si>
    <t>Obálka - dopisní  taška s křížovým dnem pro formát A4, s krycí páskou</t>
  </si>
  <si>
    <t>Samolepicí etikety do tiskárny 105x37, 2x8 etiket, bez okraje</t>
  </si>
  <si>
    <t>Samolepicí etikety do tiskárny 210x148, 1x2 etikety, bez okraje</t>
  </si>
  <si>
    <t>Samolepicí etikety do tiskárny 210x297 mm, bez okraje</t>
  </si>
  <si>
    <t>Samolepicí etikety do tiskárny 105x42.4, 2x7 etiket, bez okraje</t>
  </si>
  <si>
    <t>Samolepicí etikety do tiskárny 52.5x29.7, 4x10 etiket, bez okraje</t>
  </si>
  <si>
    <t>Kniha záznamní A4 s indexem, linkovaná, 100listů</t>
  </si>
  <si>
    <t>Obal na spisy A4 průhledný - L (měkký),80 mic</t>
  </si>
  <si>
    <t>Obálka - dopisní taška B4, 250x353mm, s krycí páskou, bílá barva, pro formát A4</t>
  </si>
  <si>
    <t>Propustka bloček A7, 100 listů</t>
  </si>
  <si>
    <t>Záložka samolepící Donau, 50x20 mm, sada 4 barvy, 4x50 lístků</t>
  </si>
  <si>
    <r>
      <t xml:space="preserve">Obálka bílá C5=rozměr pro formát A5, 162x229 mm samolepící, taška poštovní, </t>
    </r>
    <r>
      <rPr>
        <b/>
        <sz val="10"/>
        <color rgb="FF000000"/>
        <rFont val="Calibri"/>
        <family val="2"/>
        <charset val="238"/>
      </rPr>
      <t>otevírání na kratší straně</t>
    </r>
    <r>
      <rPr>
        <sz val="10"/>
        <color indexed="8"/>
        <rFont val="Calibri"/>
        <family val="2"/>
        <charset val="238"/>
      </rPr>
      <t>, bílá barva</t>
    </r>
  </si>
  <si>
    <r>
      <t>Mapa na spisy A4 - 3 klopy - barva modrá, žlutá, růžová,  materiál eko karton min.</t>
    </r>
    <r>
      <rPr>
        <b/>
        <sz val="10"/>
        <rFont val="Calibri"/>
        <family val="2"/>
        <charset val="238"/>
      </rPr>
      <t>250mic</t>
    </r>
  </si>
  <si>
    <r>
      <t>Obal na spisy A4 průhledný - L  barevné provedení, pevný, min.</t>
    </r>
    <r>
      <rPr>
        <b/>
        <sz val="10"/>
        <rFont val="Calibri"/>
        <family val="2"/>
        <charset val="238"/>
      </rPr>
      <t>150mic</t>
    </r>
    <r>
      <rPr>
        <sz val="10"/>
        <rFont val="Calibri"/>
        <family val="2"/>
        <charset val="238"/>
      </rPr>
      <t>, PVC</t>
    </r>
  </si>
  <si>
    <r>
      <t xml:space="preserve">Obal na spisy A4 průhledný - L  pevný, min. </t>
    </r>
    <r>
      <rPr>
        <b/>
        <sz val="10"/>
        <rFont val="Calibri"/>
        <family val="2"/>
        <charset val="238"/>
      </rPr>
      <t>150mic</t>
    </r>
    <r>
      <rPr>
        <sz val="10"/>
        <rFont val="Calibri"/>
        <family val="2"/>
        <charset val="238"/>
      </rPr>
      <t xml:space="preserve">, PVC </t>
    </r>
  </si>
  <si>
    <r>
      <t>Obal závěsný plastový se zpevněným euroděrováním, hladký povrch, min.</t>
    </r>
    <r>
      <rPr>
        <b/>
        <sz val="10"/>
        <rFont val="Calibri"/>
        <family val="2"/>
        <charset val="238"/>
      </rPr>
      <t xml:space="preserve"> 40mic</t>
    </r>
  </si>
  <si>
    <t xml:space="preserve">Doklad podkladní příjmový, formát A6, počet listů -  2x25, provedení -samopropisovací  </t>
  </si>
  <si>
    <r>
      <t xml:space="preserve">Mapa na spisy A4 - 3 klopy, barva zelená, materiál eko karton min. </t>
    </r>
    <r>
      <rPr>
        <b/>
        <sz val="10"/>
        <rFont val="Calibri"/>
        <family val="2"/>
        <charset val="238"/>
      </rPr>
      <t>240mic</t>
    </r>
  </si>
  <si>
    <r>
      <t xml:space="preserve">Mapa na spisy A4 - bez klop, barva modrá, růžová, žlutá, materiál eko karton min. </t>
    </r>
    <r>
      <rPr>
        <b/>
        <sz val="10"/>
        <rFont val="Calibri"/>
        <family val="2"/>
        <charset val="238"/>
      </rPr>
      <t>240mic</t>
    </r>
  </si>
  <si>
    <r>
      <t xml:space="preserve">Mapa na spisy A4 - bez klop, barva zelená, materiál eko karton min. </t>
    </r>
    <r>
      <rPr>
        <b/>
        <sz val="10"/>
        <rFont val="Calibri"/>
        <family val="2"/>
        <charset val="238"/>
      </rPr>
      <t>240mic</t>
    </r>
  </si>
  <si>
    <t>předpokládaný odběr za 6 měsíců</t>
  </si>
  <si>
    <t>cena v Kč za MJ bez DPH</t>
  </si>
  <si>
    <t>cena v Kč  za MJ včetně DPH</t>
  </si>
  <si>
    <t>Kniha záznamní A4 s indexem, linkovaná, 140 listů</t>
  </si>
  <si>
    <t>cena celkem bez DPH</t>
  </si>
  <si>
    <t>CELKEM</t>
  </si>
  <si>
    <t>název a specifikace zboží</t>
  </si>
  <si>
    <t>výše DPH v Kč</t>
  </si>
  <si>
    <t>Položkový rozpočet VZMR VZ-2023-000001</t>
  </si>
  <si>
    <t>Ilustrační vyobrazení - vnitřní pohled</t>
  </si>
  <si>
    <r>
      <t xml:space="preserve">Obal UH, sloha A4 vícenásobné kapsy, rozkládací, na více listů, </t>
    </r>
    <r>
      <rPr>
        <sz val="10"/>
        <color rgb="FF000000"/>
        <rFont val="Calibri"/>
        <family val="2"/>
        <charset val="238"/>
      </rPr>
      <t xml:space="preserve">uvnitř na každé straně průhledná 3-klopa </t>
    </r>
    <r>
      <rPr>
        <sz val="10"/>
        <color indexed="8"/>
        <rFont val="Calibri"/>
        <family val="2"/>
        <charset val="238"/>
      </rPr>
      <t xml:space="preserve">v odstupňované velikosti  </t>
    </r>
  </si>
  <si>
    <t>Kancelářské potřeby papírové 2023</t>
  </si>
  <si>
    <r>
      <t xml:space="preserve">Papír tabelační 1+1, s odtržitelnou boční perforací, pro všechny typy jehličkových tiskáren, </t>
    </r>
    <r>
      <rPr>
        <b/>
        <sz val="10"/>
        <rFont val="Calibri"/>
        <family val="2"/>
        <charset val="238"/>
      </rPr>
      <t>šířka 240mm</t>
    </r>
  </si>
  <si>
    <r>
      <t>Papír tabelační 1+0,</t>
    </r>
    <r>
      <rPr>
        <sz val="10"/>
        <rFont val="Calibri"/>
        <family val="2"/>
        <charset val="238"/>
      </rPr>
      <t xml:space="preserve"> s odtržitelnou boční perforací, pro všechny typy jehličkových tiskáren</t>
    </r>
    <r>
      <rPr>
        <sz val="10"/>
        <color indexed="8"/>
        <rFont val="Calibri"/>
        <family val="2"/>
        <charset val="238"/>
      </rPr>
      <t xml:space="preserve">, </t>
    </r>
    <r>
      <rPr>
        <b/>
        <sz val="10"/>
        <color rgb="FF000000"/>
        <rFont val="Calibri"/>
        <family val="2"/>
        <charset val="238"/>
      </rPr>
      <t>šířka 240mm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</si>
</sst>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2" borderId="1" xfId="0" applyFont="1" applyFill="1" applyBorder="1"/>
    <xf numFmtId="0" fontId="15" fillId="0" borderId="0" xfId="0" applyFont="1"/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2" fillId="4" borderId="2" xfId="0" applyFont="1" applyFill="1" applyBorder="1" applyAlignment="1" applyProtection="1">
      <alignment horizontal="center" vertical="center" wrapText="1"/>
    </xf>
    <xf numFmtId="165" fontId="12" fillId="5" borderId="1" xfId="0" applyNumberFormat="1" applyFont="1" applyFill="1" applyBorder="1" applyAlignment="1" applyProtection="1">
      <alignment horizontal="center" vertical="center"/>
      <protection locked="0"/>
    </xf>
    <xf numFmtId="165" fontId="9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/>
    </xf>
    <xf numFmtId="0" fontId="12" fillId="5" borderId="1" xfId="1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>
      <alignment horizontal="right"/>
    </xf>
    <xf numFmtId="0" fontId="12" fillId="5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/>
    <xf numFmtId="0" fontId="2" fillId="4" borderId="2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</cellXfs>
  <cellStyles count="3">
    <cellStyle name="Normální" xfId="0" builtinId="0"/>
    <cellStyle name="normální 22" xfId="2" xr:uid="{00000000-0005-0000-0000-000001000000}"/>
    <cellStyle name="normální 5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61</xdr:row>
      <xdr:rowOff>180975</xdr:rowOff>
    </xdr:from>
    <xdr:to>
      <xdr:col>12</xdr:col>
      <xdr:colOff>1619250</xdr:colOff>
      <xdr:row>61</xdr:row>
      <xdr:rowOff>1200195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E1086A8-76A0-460B-92E4-77D092E0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22850475"/>
          <a:ext cx="1514475" cy="101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topLeftCell="A34" workbookViewId="0">
      <selection activeCell="B46" sqref="B46"/>
    </sheetView>
  </sheetViews>
  <sheetFormatPr defaultRowHeight="15" x14ac:dyDescent="0.25"/>
  <cols>
    <col min="1" max="1" width="5.7109375" customWidth="1"/>
    <col min="2" max="2" width="28.42578125" customWidth="1"/>
    <col min="3" max="3" width="15.7109375" customWidth="1"/>
    <col min="4" max="4" width="6" style="36" customWidth="1"/>
    <col min="5" max="5" width="13.28515625" customWidth="1"/>
    <col min="6" max="6" width="4.7109375" style="15" customWidth="1"/>
    <col min="7" max="7" width="7.85546875" style="22" customWidth="1"/>
    <col min="8" max="8" width="10.7109375" style="15" customWidth="1"/>
    <col min="9" max="9" width="10" style="15" customWidth="1"/>
    <col min="10" max="10" width="10.7109375" style="15" customWidth="1"/>
    <col min="11" max="12" width="15.7109375" style="15" customWidth="1"/>
    <col min="13" max="13" width="26" bestFit="1" customWidth="1"/>
  </cols>
  <sheetData>
    <row r="1" spans="1:12" ht="18" customHeight="1" thickBot="1" x14ac:dyDescent="0.3">
      <c r="A1" s="43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0.75" customHeight="1" thickBot="1" x14ac:dyDescent="0.3">
      <c r="A2" s="40" t="s">
        <v>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46.5" customHeight="1" x14ac:dyDescent="0.25">
      <c r="A3" s="28" t="s">
        <v>0</v>
      </c>
      <c r="B3" s="37" t="s">
        <v>73</v>
      </c>
      <c r="C3" s="28" t="s">
        <v>4</v>
      </c>
      <c r="D3" s="28" t="s">
        <v>1</v>
      </c>
      <c r="E3" s="39" t="s">
        <v>67</v>
      </c>
      <c r="F3" s="28" t="s">
        <v>2</v>
      </c>
      <c r="G3" s="38" t="s">
        <v>3</v>
      </c>
      <c r="H3" s="28" t="s">
        <v>68</v>
      </c>
      <c r="I3" s="28" t="s">
        <v>74</v>
      </c>
      <c r="J3" s="28" t="s">
        <v>69</v>
      </c>
      <c r="K3" s="28" t="s">
        <v>71</v>
      </c>
      <c r="L3" s="28" t="s">
        <v>5</v>
      </c>
    </row>
    <row r="4" spans="1:12" ht="41.25" customHeight="1" x14ac:dyDescent="0.25">
      <c r="A4" s="1">
        <v>1</v>
      </c>
      <c r="B4" s="2" t="s">
        <v>15</v>
      </c>
      <c r="C4" s="32"/>
      <c r="D4" s="10"/>
      <c r="E4" s="9">
        <v>300</v>
      </c>
      <c r="F4" s="10" t="s">
        <v>7</v>
      </c>
      <c r="G4" s="17"/>
      <c r="H4" s="29"/>
      <c r="I4" s="30"/>
      <c r="J4" s="30"/>
      <c r="K4" s="16">
        <f>E4*H4</f>
        <v>0</v>
      </c>
      <c r="L4" s="16">
        <f>E4*J4</f>
        <v>0</v>
      </c>
    </row>
    <row r="5" spans="1:12" ht="25.5" customHeight="1" x14ac:dyDescent="0.25">
      <c r="A5" s="1">
        <v>2</v>
      </c>
      <c r="B5" s="2" t="s">
        <v>16</v>
      </c>
      <c r="C5" s="33"/>
      <c r="D5" s="10"/>
      <c r="E5" s="9">
        <v>450</v>
      </c>
      <c r="F5" s="10" t="s">
        <v>7</v>
      </c>
      <c r="G5" s="17"/>
      <c r="H5" s="29"/>
      <c r="I5" s="30"/>
      <c r="J5" s="30"/>
      <c r="K5" s="16">
        <f t="shared" ref="K5:K63" si="0">E5*H5</f>
        <v>0</v>
      </c>
      <c r="L5" s="16">
        <f>E5*J5</f>
        <v>0</v>
      </c>
    </row>
    <row r="6" spans="1:12" ht="28.5" customHeight="1" x14ac:dyDescent="0.25">
      <c r="A6" s="1">
        <v>3</v>
      </c>
      <c r="B6" s="2" t="s">
        <v>18</v>
      </c>
      <c r="C6" s="33"/>
      <c r="D6" s="10"/>
      <c r="E6" s="9">
        <v>10</v>
      </c>
      <c r="F6" s="10" t="s">
        <v>7</v>
      </c>
      <c r="G6" s="17"/>
      <c r="H6" s="29"/>
      <c r="I6" s="30"/>
      <c r="J6" s="30"/>
      <c r="K6" s="16">
        <f t="shared" si="0"/>
        <v>0</v>
      </c>
      <c r="L6" s="16">
        <f t="shared" ref="L6:L63" si="1">E6*J6</f>
        <v>0</v>
      </c>
    </row>
    <row r="7" spans="1:12" ht="27" customHeight="1" x14ac:dyDescent="0.25">
      <c r="A7" s="1">
        <v>4</v>
      </c>
      <c r="B7" s="2" t="s">
        <v>42</v>
      </c>
      <c r="C7" s="33"/>
      <c r="D7" s="10"/>
      <c r="E7" s="9">
        <v>80</v>
      </c>
      <c r="F7" s="10" t="s">
        <v>7</v>
      </c>
      <c r="G7" s="17"/>
      <c r="H7" s="29"/>
      <c r="I7" s="30"/>
      <c r="J7" s="30"/>
      <c r="K7" s="16">
        <f t="shared" si="0"/>
        <v>0</v>
      </c>
      <c r="L7" s="16">
        <f t="shared" si="1"/>
        <v>0</v>
      </c>
    </row>
    <row r="8" spans="1:12" ht="33" customHeight="1" x14ac:dyDescent="0.25">
      <c r="A8" s="1">
        <v>5</v>
      </c>
      <c r="B8" s="2" t="s">
        <v>20</v>
      </c>
      <c r="C8" s="33"/>
      <c r="D8" s="10"/>
      <c r="E8" s="9">
        <v>30</v>
      </c>
      <c r="F8" s="10" t="s">
        <v>7</v>
      </c>
      <c r="G8" s="18"/>
      <c r="H8" s="29"/>
      <c r="I8" s="30"/>
      <c r="J8" s="30"/>
      <c r="K8" s="16">
        <f t="shared" si="0"/>
        <v>0</v>
      </c>
      <c r="L8" s="16">
        <f t="shared" si="1"/>
        <v>0</v>
      </c>
    </row>
    <row r="9" spans="1:12" ht="27.75" customHeight="1" x14ac:dyDescent="0.25">
      <c r="A9" s="1">
        <v>6</v>
      </c>
      <c r="B9" s="2" t="s">
        <v>19</v>
      </c>
      <c r="C9" s="33"/>
      <c r="D9" s="10"/>
      <c r="E9" s="9">
        <v>5</v>
      </c>
      <c r="F9" s="10" t="s">
        <v>7</v>
      </c>
      <c r="G9" s="18"/>
      <c r="H9" s="29"/>
      <c r="I9" s="30"/>
      <c r="J9" s="30"/>
      <c r="K9" s="16">
        <f t="shared" si="0"/>
        <v>0</v>
      </c>
      <c r="L9" s="16">
        <f t="shared" si="1"/>
        <v>0</v>
      </c>
    </row>
    <row r="10" spans="1:12" ht="33.75" customHeight="1" x14ac:dyDescent="0.25">
      <c r="A10" s="1">
        <v>7</v>
      </c>
      <c r="B10" s="3" t="s">
        <v>45</v>
      </c>
      <c r="C10" s="33"/>
      <c r="D10" s="13"/>
      <c r="E10" s="12">
        <v>60</v>
      </c>
      <c r="F10" s="10" t="s">
        <v>7</v>
      </c>
      <c r="G10" s="19"/>
      <c r="H10" s="29"/>
      <c r="I10" s="30"/>
      <c r="J10" s="30"/>
      <c r="K10" s="16">
        <f t="shared" si="0"/>
        <v>0</v>
      </c>
      <c r="L10" s="16">
        <f t="shared" si="1"/>
        <v>0</v>
      </c>
    </row>
    <row r="11" spans="1:12" ht="30" customHeight="1" x14ac:dyDescent="0.25">
      <c r="A11" s="1">
        <v>8</v>
      </c>
      <c r="B11" s="2" t="s">
        <v>17</v>
      </c>
      <c r="C11" s="33"/>
      <c r="D11" s="10"/>
      <c r="E11" s="9">
        <v>450</v>
      </c>
      <c r="F11" s="10" t="s">
        <v>7</v>
      </c>
      <c r="G11" s="17"/>
      <c r="H11" s="29"/>
      <c r="I11" s="30"/>
      <c r="J11" s="30"/>
      <c r="K11" s="16">
        <f t="shared" si="0"/>
        <v>0</v>
      </c>
      <c r="L11" s="16">
        <f t="shared" si="1"/>
        <v>0</v>
      </c>
    </row>
    <row r="12" spans="1:12" ht="26.25" customHeight="1" x14ac:dyDescent="0.25">
      <c r="A12" s="1">
        <v>9</v>
      </c>
      <c r="B12" s="4" t="s">
        <v>29</v>
      </c>
      <c r="C12" s="33"/>
      <c r="D12" s="10"/>
      <c r="E12" s="9">
        <v>30</v>
      </c>
      <c r="F12" s="10" t="s">
        <v>7</v>
      </c>
      <c r="G12" s="18"/>
      <c r="H12" s="29"/>
      <c r="I12" s="30"/>
      <c r="J12" s="30"/>
      <c r="K12" s="16">
        <f t="shared" si="0"/>
        <v>0</v>
      </c>
      <c r="L12" s="16">
        <f t="shared" si="1"/>
        <v>0</v>
      </c>
    </row>
    <row r="13" spans="1:12" ht="42" customHeight="1" x14ac:dyDescent="0.25">
      <c r="A13" s="1">
        <v>10</v>
      </c>
      <c r="B13" s="3" t="s">
        <v>63</v>
      </c>
      <c r="C13" s="33"/>
      <c r="D13" s="13"/>
      <c r="E13" s="12">
        <v>250</v>
      </c>
      <c r="F13" s="10" t="s">
        <v>7</v>
      </c>
      <c r="G13" s="19"/>
      <c r="H13" s="29"/>
      <c r="I13" s="30"/>
      <c r="J13" s="30"/>
      <c r="K13" s="16">
        <f t="shared" si="0"/>
        <v>0</v>
      </c>
      <c r="L13" s="16">
        <f t="shared" si="1"/>
        <v>0</v>
      </c>
    </row>
    <row r="14" spans="1:12" ht="19.5" customHeight="1" x14ac:dyDescent="0.25">
      <c r="A14" s="1">
        <v>11</v>
      </c>
      <c r="B14" s="3" t="s">
        <v>46</v>
      </c>
      <c r="C14" s="33"/>
      <c r="D14" s="13"/>
      <c r="E14" s="12">
        <v>200</v>
      </c>
      <c r="F14" s="10" t="s">
        <v>7</v>
      </c>
      <c r="G14" s="19"/>
      <c r="H14" s="29"/>
      <c r="I14" s="30"/>
      <c r="J14" s="30"/>
      <c r="K14" s="16">
        <f t="shared" si="0"/>
        <v>0</v>
      </c>
      <c r="L14" s="16">
        <f t="shared" si="1"/>
        <v>0</v>
      </c>
    </row>
    <row r="15" spans="1:12" ht="25.5" x14ac:dyDescent="0.25">
      <c r="A15" s="1">
        <v>12</v>
      </c>
      <c r="B15" s="2" t="s">
        <v>25</v>
      </c>
      <c r="C15" s="33"/>
      <c r="D15" s="10"/>
      <c r="E15" s="9">
        <v>50</v>
      </c>
      <c r="F15" s="10" t="s">
        <v>7</v>
      </c>
      <c r="G15" s="18"/>
      <c r="H15" s="29"/>
      <c r="I15" s="30"/>
      <c r="J15" s="30"/>
      <c r="K15" s="16">
        <f t="shared" si="0"/>
        <v>0</v>
      </c>
      <c r="L15" s="16">
        <f t="shared" si="1"/>
        <v>0</v>
      </c>
    </row>
    <row r="16" spans="1:12" ht="25.5" x14ac:dyDescent="0.25">
      <c r="A16" s="1">
        <v>13</v>
      </c>
      <c r="B16" s="2" t="s">
        <v>43</v>
      </c>
      <c r="C16" s="33"/>
      <c r="D16" s="10"/>
      <c r="E16" s="9">
        <v>40</v>
      </c>
      <c r="F16" s="10" t="s">
        <v>7</v>
      </c>
      <c r="G16" s="18"/>
      <c r="H16" s="29"/>
      <c r="I16" s="30"/>
      <c r="J16" s="30"/>
      <c r="K16" s="16">
        <f t="shared" si="0"/>
        <v>0</v>
      </c>
      <c r="L16" s="16">
        <f t="shared" si="1"/>
        <v>0</v>
      </c>
    </row>
    <row r="17" spans="1:12" ht="25.5" x14ac:dyDescent="0.25">
      <c r="A17" s="1">
        <v>14</v>
      </c>
      <c r="B17" s="2" t="s">
        <v>26</v>
      </c>
      <c r="C17" s="34"/>
      <c r="D17" s="13"/>
      <c r="E17" s="9">
        <v>20</v>
      </c>
      <c r="F17" s="10" t="s">
        <v>7</v>
      </c>
      <c r="G17" s="18"/>
      <c r="H17" s="29"/>
      <c r="I17" s="30"/>
      <c r="J17" s="30"/>
      <c r="K17" s="16">
        <f t="shared" si="0"/>
        <v>0</v>
      </c>
      <c r="L17" s="16">
        <f t="shared" si="1"/>
        <v>0</v>
      </c>
    </row>
    <row r="18" spans="1:12" x14ac:dyDescent="0.25">
      <c r="A18" s="1">
        <v>15</v>
      </c>
      <c r="B18" s="5" t="s">
        <v>44</v>
      </c>
      <c r="C18" s="33"/>
      <c r="D18" s="10"/>
      <c r="E18" s="9">
        <v>10</v>
      </c>
      <c r="F18" s="10" t="s">
        <v>7</v>
      </c>
      <c r="G18" s="18"/>
      <c r="H18" s="29"/>
      <c r="I18" s="30"/>
      <c r="J18" s="30"/>
      <c r="K18" s="16">
        <f t="shared" si="0"/>
        <v>0</v>
      </c>
      <c r="L18" s="16">
        <f t="shared" si="1"/>
        <v>0</v>
      </c>
    </row>
    <row r="19" spans="1:12" ht="25.5" x14ac:dyDescent="0.25">
      <c r="A19" s="1">
        <v>16</v>
      </c>
      <c r="B19" s="2" t="s">
        <v>27</v>
      </c>
      <c r="C19" s="33"/>
      <c r="D19" s="10"/>
      <c r="E19" s="9">
        <v>40</v>
      </c>
      <c r="F19" s="10" t="s">
        <v>7</v>
      </c>
      <c r="G19" s="18"/>
      <c r="H19" s="29"/>
      <c r="I19" s="30"/>
      <c r="J19" s="30"/>
      <c r="K19" s="16">
        <f t="shared" si="0"/>
        <v>0</v>
      </c>
      <c r="L19" s="16">
        <f t="shared" si="1"/>
        <v>0</v>
      </c>
    </row>
    <row r="20" spans="1:12" ht="25.5" x14ac:dyDescent="0.25">
      <c r="A20" s="1">
        <v>17</v>
      </c>
      <c r="B20" s="2" t="s">
        <v>28</v>
      </c>
      <c r="C20" s="33"/>
      <c r="D20" s="10"/>
      <c r="E20" s="9">
        <v>100</v>
      </c>
      <c r="F20" s="10" t="s">
        <v>7</v>
      </c>
      <c r="G20" s="18"/>
      <c r="H20" s="29"/>
      <c r="I20" s="30"/>
      <c r="J20" s="30"/>
      <c r="K20" s="16">
        <f t="shared" si="0"/>
        <v>0</v>
      </c>
      <c r="L20" s="16">
        <f t="shared" si="1"/>
        <v>0</v>
      </c>
    </row>
    <row r="21" spans="1:12" ht="25.5" x14ac:dyDescent="0.25">
      <c r="A21" s="1">
        <v>18</v>
      </c>
      <c r="B21" s="4" t="s">
        <v>70</v>
      </c>
      <c r="C21" s="33"/>
      <c r="D21" s="10"/>
      <c r="E21" s="9">
        <v>15</v>
      </c>
      <c r="F21" s="10" t="s">
        <v>7</v>
      </c>
      <c r="G21" s="18"/>
      <c r="H21" s="29"/>
      <c r="I21" s="30"/>
      <c r="J21" s="30"/>
      <c r="K21" s="16">
        <f t="shared" si="0"/>
        <v>0</v>
      </c>
      <c r="L21" s="16">
        <f t="shared" si="1"/>
        <v>0</v>
      </c>
    </row>
    <row r="22" spans="1:12" ht="25.5" x14ac:dyDescent="0.25">
      <c r="A22" s="1">
        <v>19</v>
      </c>
      <c r="B22" s="3" t="s">
        <v>53</v>
      </c>
      <c r="C22" s="33"/>
      <c r="D22" s="13"/>
      <c r="E22" s="12">
        <v>10</v>
      </c>
      <c r="F22" s="10" t="s">
        <v>7</v>
      </c>
      <c r="G22" s="20"/>
      <c r="H22" s="29"/>
      <c r="I22" s="30"/>
      <c r="J22" s="30"/>
      <c r="K22" s="16">
        <f t="shared" si="0"/>
        <v>0</v>
      </c>
      <c r="L22" s="16">
        <f t="shared" si="1"/>
        <v>0</v>
      </c>
    </row>
    <row r="23" spans="1:12" ht="25.5" x14ac:dyDescent="0.25">
      <c r="A23" s="1">
        <v>20</v>
      </c>
      <c r="B23" s="4" t="s">
        <v>35</v>
      </c>
      <c r="C23" s="33"/>
      <c r="D23" s="10"/>
      <c r="E23" s="9">
        <v>25</v>
      </c>
      <c r="F23" s="10" t="s">
        <v>7</v>
      </c>
      <c r="G23" s="18"/>
      <c r="H23" s="29"/>
      <c r="I23" s="30"/>
      <c r="J23" s="30"/>
      <c r="K23" s="16">
        <f t="shared" si="0"/>
        <v>0</v>
      </c>
      <c r="L23" s="16">
        <f t="shared" si="1"/>
        <v>0</v>
      </c>
    </row>
    <row r="24" spans="1:12" ht="25.5" x14ac:dyDescent="0.25">
      <c r="A24" s="1">
        <v>21</v>
      </c>
      <c r="B24" s="4" t="s">
        <v>8</v>
      </c>
      <c r="C24" s="32"/>
      <c r="D24" s="10" t="s">
        <v>6</v>
      </c>
      <c r="E24" s="9">
        <v>1600</v>
      </c>
      <c r="F24" s="10" t="s">
        <v>7</v>
      </c>
      <c r="G24" s="18"/>
      <c r="H24" s="29"/>
      <c r="I24" s="30"/>
      <c r="J24" s="30"/>
      <c r="K24" s="16">
        <f t="shared" si="0"/>
        <v>0</v>
      </c>
      <c r="L24" s="16">
        <f t="shared" si="1"/>
        <v>0</v>
      </c>
    </row>
    <row r="25" spans="1:12" ht="38.25" x14ac:dyDescent="0.25">
      <c r="A25" s="1">
        <v>22</v>
      </c>
      <c r="B25" s="4" t="s">
        <v>59</v>
      </c>
      <c r="C25" s="32"/>
      <c r="D25" s="10" t="s">
        <v>6</v>
      </c>
      <c r="E25" s="9">
        <v>8000</v>
      </c>
      <c r="F25" s="10" t="s">
        <v>7</v>
      </c>
      <c r="G25" s="18"/>
      <c r="H25" s="29"/>
      <c r="I25" s="30"/>
      <c r="J25" s="30"/>
      <c r="K25" s="16">
        <f t="shared" si="0"/>
        <v>0</v>
      </c>
      <c r="L25" s="16">
        <f t="shared" si="1"/>
        <v>0</v>
      </c>
    </row>
    <row r="26" spans="1:12" ht="38.25" x14ac:dyDescent="0.25">
      <c r="A26" s="1">
        <v>23</v>
      </c>
      <c r="B26" s="4" t="s">
        <v>64</v>
      </c>
      <c r="C26" s="32"/>
      <c r="D26" s="10" t="s">
        <v>6</v>
      </c>
      <c r="E26" s="9">
        <v>25000</v>
      </c>
      <c r="F26" s="10" t="s">
        <v>7</v>
      </c>
      <c r="G26" s="18"/>
      <c r="H26" s="29"/>
      <c r="I26" s="30"/>
      <c r="J26" s="30"/>
      <c r="K26" s="16">
        <f t="shared" si="0"/>
        <v>0</v>
      </c>
      <c r="L26" s="16">
        <f t="shared" si="1"/>
        <v>0</v>
      </c>
    </row>
    <row r="27" spans="1:12" ht="38.25" x14ac:dyDescent="0.25">
      <c r="A27" s="1">
        <v>24</v>
      </c>
      <c r="B27" s="4" t="s">
        <v>65</v>
      </c>
      <c r="C27" s="32"/>
      <c r="D27" s="10" t="s">
        <v>6</v>
      </c>
      <c r="E27" s="9">
        <v>3000</v>
      </c>
      <c r="F27" s="10" t="s">
        <v>7</v>
      </c>
      <c r="G27" s="18"/>
      <c r="H27" s="29"/>
      <c r="I27" s="30"/>
      <c r="J27" s="30"/>
      <c r="K27" s="16">
        <f t="shared" si="0"/>
        <v>0</v>
      </c>
      <c r="L27" s="16">
        <f t="shared" si="1"/>
        <v>0</v>
      </c>
    </row>
    <row r="28" spans="1:12" ht="38.25" x14ac:dyDescent="0.25">
      <c r="A28" s="1">
        <v>25</v>
      </c>
      <c r="B28" s="4" t="s">
        <v>66</v>
      </c>
      <c r="C28" s="32"/>
      <c r="D28" s="10" t="s">
        <v>6</v>
      </c>
      <c r="E28" s="9">
        <v>5300</v>
      </c>
      <c r="F28" s="10" t="s">
        <v>7</v>
      </c>
      <c r="G28" s="18"/>
      <c r="H28" s="29"/>
      <c r="I28" s="30"/>
      <c r="J28" s="30"/>
      <c r="K28" s="16">
        <f t="shared" si="0"/>
        <v>0</v>
      </c>
      <c r="L28" s="16">
        <f t="shared" si="1"/>
        <v>0</v>
      </c>
    </row>
    <row r="29" spans="1:12" ht="25.5" x14ac:dyDescent="0.25">
      <c r="A29" s="1">
        <v>26</v>
      </c>
      <c r="B29" s="3" t="s">
        <v>54</v>
      </c>
      <c r="C29" s="34"/>
      <c r="D29" s="10" t="s">
        <v>6</v>
      </c>
      <c r="E29" s="12">
        <v>1500</v>
      </c>
      <c r="F29" s="25" t="s">
        <v>7</v>
      </c>
      <c r="G29" s="20"/>
      <c r="H29" s="29"/>
      <c r="I29" s="30"/>
      <c r="J29" s="30"/>
      <c r="K29" s="16">
        <f t="shared" si="0"/>
        <v>0</v>
      </c>
      <c r="L29" s="16">
        <f t="shared" si="1"/>
        <v>0</v>
      </c>
    </row>
    <row r="30" spans="1:12" ht="38.25" x14ac:dyDescent="0.25">
      <c r="A30" s="1">
        <v>27</v>
      </c>
      <c r="B30" s="4" t="s">
        <v>60</v>
      </c>
      <c r="C30" s="33"/>
      <c r="D30" s="10" t="s">
        <v>6</v>
      </c>
      <c r="E30" s="9">
        <v>250</v>
      </c>
      <c r="F30" s="10" t="s">
        <v>7</v>
      </c>
      <c r="G30" s="18"/>
      <c r="H30" s="29"/>
      <c r="I30" s="30"/>
      <c r="J30" s="30"/>
      <c r="K30" s="16">
        <f t="shared" si="0"/>
        <v>0</v>
      </c>
      <c r="L30" s="16">
        <f t="shared" si="1"/>
        <v>0</v>
      </c>
    </row>
    <row r="31" spans="1:12" ht="30.75" customHeight="1" x14ac:dyDescent="0.25">
      <c r="A31" s="1">
        <v>28</v>
      </c>
      <c r="B31" s="4" t="s">
        <v>61</v>
      </c>
      <c r="C31" s="33"/>
      <c r="D31" s="10" t="s">
        <v>6</v>
      </c>
      <c r="E31" s="9">
        <v>2700</v>
      </c>
      <c r="F31" s="10" t="s">
        <v>7</v>
      </c>
      <c r="G31" s="18"/>
      <c r="H31" s="29"/>
      <c r="I31" s="30"/>
      <c r="J31" s="30"/>
      <c r="K31" s="16">
        <f t="shared" si="0"/>
        <v>0</v>
      </c>
      <c r="L31" s="16">
        <f t="shared" si="1"/>
        <v>0</v>
      </c>
    </row>
    <row r="32" spans="1:12" ht="41.25" customHeight="1" x14ac:dyDescent="0.25">
      <c r="A32" s="1">
        <v>29</v>
      </c>
      <c r="B32" s="4" t="s">
        <v>62</v>
      </c>
      <c r="C32" s="33"/>
      <c r="D32" s="10" t="s">
        <v>6</v>
      </c>
      <c r="E32" s="9">
        <v>350</v>
      </c>
      <c r="F32" s="10" t="s">
        <v>9</v>
      </c>
      <c r="G32" s="18">
        <v>100</v>
      </c>
      <c r="H32" s="29"/>
      <c r="I32" s="30"/>
      <c r="J32" s="30"/>
      <c r="K32" s="16">
        <f t="shared" si="0"/>
        <v>0</v>
      </c>
      <c r="L32" s="16">
        <f t="shared" si="1"/>
        <v>0</v>
      </c>
    </row>
    <row r="33" spans="1:12" ht="51" x14ac:dyDescent="0.25">
      <c r="A33" s="1">
        <v>30</v>
      </c>
      <c r="B33" s="4" t="s">
        <v>41</v>
      </c>
      <c r="C33" s="32"/>
      <c r="D33" s="10" t="s">
        <v>6</v>
      </c>
      <c r="E33" s="9">
        <v>100</v>
      </c>
      <c r="F33" s="10" t="s">
        <v>9</v>
      </c>
      <c r="G33" s="18">
        <v>25</v>
      </c>
      <c r="H33" s="29"/>
      <c r="I33" s="30"/>
      <c r="J33" s="30"/>
      <c r="K33" s="16">
        <f t="shared" si="0"/>
        <v>0</v>
      </c>
      <c r="L33" s="16">
        <f t="shared" si="1"/>
        <v>0</v>
      </c>
    </row>
    <row r="34" spans="1:12" ht="38.25" x14ac:dyDescent="0.25">
      <c r="A34" s="1">
        <v>31</v>
      </c>
      <c r="B34" s="4" t="s">
        <v>47</v>
      </c>
      <c r="C34" s="32"/>
      <c r="D34" s="10"/>
      <c r="E34" s="9">
        <v>600</v>
      </c>
      <c r="F34" s="10" t="s">
        <v>7</v>
      </c>
      <c r="G34" s="17"/>
      <c r="H34" s="29"/>
      <c r="I34" s="30"/>
      <c r="J34" s="30"/>
      <c r="K34" s="16">
        <f t="shared" si="0"/>
        <v>0</v>
      </c>
      <c r="L34" s="16">
        <f t="shared" si="1"/>
        <v>0</v>
      </c>
    </row>
    <row r="35" spans="1:12" ht="25.5" x14ac:dyDescent="0.25">
      <c r="A35" s="1">
        <v>32</v>
      </c>
      <c r="B35" s="4" t="s">
        <v>10</v>
      </c>
      <c r="C35" s="32"/>
      <c r="D35" s="10"/>
      <c r="E35" s="9">
        <v>7500</v>
      </c>
      <c r="F35" s="10" t="s">
        <v>7</v>
      </c>
      <c r="G35" s="17"/>
      <c r="H35" s="29"/>
      <c r="I35" s="30"/>
      <c r="J35" s="30"/>
      <c r="K35" s="16">
        <f t="shared" si="0"/>
        <v>0</v>
      </c>
      <c r="L35" s="16">
        <f t="shared" si="1"/>
        <v>0</v>
      </c>
    </row>
    <row r="36" spans="1:12" ht="25.5" x14ac:dyDescent="0.25">
      <c r="A36" s="1">
        <v>33</v>
      </c>
      <c r="B36" s="4" t="s">
        <v>11</v>
      </c>
      <c r="C36" s="32"/>
      <c r="D36" s="10"/>
      <c r="E36" s="9">
        <v>750</v>
      </c>
      <c r="F36" s="10" t="s">
        <v>7</v>
      </c>
      <c r="G36" s="17"/>
      <c r="H36" s="29"/>
      <c r="I36" s="30"/>
      <c r="J36" s="30"/>
      <c r="K36" s="16">
        <f t="shared" si="0"/>
        <v>0</v>
      </c>
      <c r="L36" s="16">
        <f t="shared" si="1"/>
        <v>0</v>
      </c>
    </row>
    <row r="37" spans="1:12" ht="25.5" x14ac:dyDescent="0.25">
      <c r="A37" s="1">
        <v>34</v>
      </c>
      <c r="B37" s="4" t="s">
        <v>13</v>
      </c>
      <c r="C37" s="32"/>
      <c r="D37" s="10"/>
      <c r="E37" s="9">
        <v>500</v>
      </c>
      <c r="F37" s="10" t="s">
        <v>7</v>
      </c>
      <c r="G37" s="17"/>
      <c r="H37" s="29"/>
      <c r="I37" s="30"/>
      <c r="J37" s="30"/>
      <c r="K37" s="16">
        <f t="shared" si="0"/>
        <v>0</v>
      </c>
      <c r="L37" s="16">
        <f t="shared" si="1"/>
        <v>0</v>
      </c>
    </row>
    <row r="38" spans="1:12" ht="38.25" x14ac:dyDescent="0.25">
      <c r="A38" s="1">
        <v>35</v>
      </c>
      <c r="B38" s="4" t="s">
        <v>14</v>
      </c>
      <c r="C38" s="32"/>
      <c r="D38" s="10"/>
      <c r="E38" s="9">
        <v>100</v>
      </c>
      <c r="F38" s="10" t="s">
        <v>7</v>
      </c>
      <c r="G38" s="17"/>
      <c r="H38" s="29"/>
      <c r="I38" s="30"/>
      <c r="J38" s="30"/>
      <c r="K38" s="16">
        <f t="shared" si="0"/>
        <v>0</v>
      </c>
      <c r="L38" s="16">
        <f t="shared" si="1"/>
        <v>0</v>
      </c>
    </row>
    <row r="39" spans="1:12" ht="38.25" x14ac:dyDescent="0.25">
      <c r="A39" s="1">
        <v>36</v>
      </c>
      <c r="B39" s="4" t="s">
        <v>55</v>
      </c>
      <c r="C39" s="32"/>
      <c r="D39" s="10"/>
      <c r="E39" s="9">
        <v>10500</v>
      </c>
      <c r="F39" s="10" t="s">
        <v>7</v>
      </c>
      <c r="G39" s="17"/>
      <c r="H39" s="29"/>
      <c r="I39" s="30"/>
      <c r="J39" s="30"/>
      <c r="K39" s="16">
        <f t="shared" si="0"/>
        <v>0</v>
      </c>
      <c r="L39" s="16">
        <f t="shared" si="1"/>
        <v>0</v>
      </c>
    </row>
    <row r="40" spans="1:12" ht="25.5" x14ac:dyDescent="0.25">
      <c r="A40" s="1">
        <v>37</v>
      </c>
      <c r="B40" s="4" t="s">
        <v>12</v>
      </c>
      <c r="C40" s="33"/>
      <c r="D40" s="10"/>
      <c r="E40" s="9">
        <v>9000</v>
      </c>
      <c r="F40" s="10" t="s">
        <v>7</v>
      </c>
      <c r="G40" s="17"/>
      <c r="H40" s="29"/>
      <c r="I40" s="30"/>
      <c r="J40" s="30"/>
      <c r="K40" s="16">
        <f t="shared" si="0"/>
        <v>0</v>
      </c>
      <c r="L40" s="16">
        <f t="shared" si="1"/>
        <v>0</v>
      </c>
    </row>
    <row r="41" spans="1:12" ht="25.5" x14ac:dyDescent="0.25">
      <c r="A41" s="1">
        <v>38</v>
      </c>
      <c r="B41" s="2" t="s">
        <v>30</v>
      </c>
      <c r="C41" s="33"/>
      <c r="D41" s="10"/>
      <c r="E41" s="9">
        <v>10</v>
      </c>
      <c r="F41" s="10" t="s">
        <v>7</v>
      </c>
      <c r="G41" s="18"/>
      <c r="H41" s="29"/>
      <c r="I41" s="30"/>
      <c r="J41" s="30"/>
      <c r="K41" s="16">
        <f t="shared" si="0"/>
        <v>0</v>
      </c>
      <c r="L41" s="16">
        <f t="shared" si="1"/>
        <v>0</v>
      </c>
    </row>
    <row r="42" spans="1:12" ht="25.5" x14ac:dyDescent="0.25">
      <c r="A42" s="1">
        <v>39</v>
      </c>
      <c r="B42" s="2" t="s">
        <v>31</v>
      </c>
      <c r="C42" s="33"/>
      <c r="D42" s="10"/>
      <c r="E42" s="9">
        <v>5</v>
      </c>
      <c r="F42" s="10" t="s">
        <v>9</v>
      </c>
      <c r="G42" s="18">
        <v>200</v>
      </c>
      <c r="H42" s="29"/>
      <c r="I42" s="30"/>
      <c r="J42" s="30"/>
      <c r="K42" s="16">
        <f t="shared" si="0"/>
        <v>0</v>
      </c>
      <c r="L42" s="16">
        <f t="shared" si="1"/>
        <v>0</v>
      </c>
    </row>
    <row r="43" spans="1:12" ht="25.5" x14ac:dyDescent="0.25">
      <c r="A43" s="1">
        <v>40</v>
      </c>
      <c r="B43" s="2" t="s">
        <v>32</v>
      </c>
      <c r="C43" s="33"/>
      <c r="D43" s="10"/>
      <c r="E43" s="9">
        <v>10</v>
      </c>
      <c r="F43" s="10" t="s">
        <v>9</v>
      </c>
      <c r="G43" s="18">
        <v>200</v>
      </c>
      <c r="H43" s="29"/>
      <c r="I43" s="30"/>
      <c r="J43" s="30"/>
      <c r="K43" s="16">
        <f t="shared" si="0"/>
        <v>0</v>
      </c>
      <c r="L43" s="16">
        <f t="shared" si="1"/>
        <v>0</v>
      </c>
    </row>
    <row r="44" spans="1:12" ht="51" x14ac:dyDescent="0.25">
      <c r="A44" s="1">
        <v>41</v>
      </c>
      <c r="B44" s="2" t="s">
        <v>80</v>
      </c>
      <c r="C44" s="33"/>
      <c r="D44" s="10"/>
      <c r="E44" s="9">
        <v>10</v>
      </c>
      <c r="F44" s="10" t="s">
        <v>9</v>
      </c>
      <c r="G44" s="18">
        <v>2000</v>
      </c>
      <c r="H44" s="29"/>
      <c r="I44" s="30"/>
      <c r="J44" s="30"/>
      <c r="K44" s="16">
        <f t="shared" si="0"/>
        <v>0</v>
      </c>
      <c r="L44" s="16">
        <f t="shared" si="1"/>
        <v>0</v>
      </c>
    </row>
    <row r="45" spans="1:12" ht="51" x14ac:dyDescent="0.25">
      <c r="A45" s="1">
        <v>42</v>
      </c>
      <c r="B45" s="4" t="s">
        <v>79</v>
      </c>
      <c r="C45" s="33"/>
      <c r="D45" s="10"/>
      <c r="E45" s="9">
        <v>20</v>
      </c>
      <c r="F45" s="10" t="s">
        <v>9</v>
      </c>
      <c r="G45" s="18">
        <v>1000</v>
      </c>
      <c r="H45" s="29"/>
      <c r="I45" s="30"/>
      <c r="J45" s="30"/>
      <c r="K45" s="16">
        <f t="shared" si="0"/>
        <v>0</v>
      </c>
      <c r="L45" s="16">
        <f t="shared" si="1"/>
        <v>0</v>
      </c>
    </row>
    <row r="46" spans="1:12" ht="25.5" x14ac:dyDescent="0.25">
      <c r="A46" s="1">
        <v>43</v>
      </c>
      <c r="B46" s="4" t="s">
        <v>33</v>
      </c>
      <c r="C46" s="33"/>
      <c r="D46" s="10" t="s">
        <v>6</v>
      </c>
      <c r="E46" s="9">
        <v>40</v>
      </c>
      <c r="F46" s="10" t="s">
        <v>9</v>
      </c>
      <c r="G46" s="26">
        <v>100</v>
      </c>
      <c r="H46" s="29"/>
      <c r="I46" s="30"/>
      <c r="J46" s="30"/>
      <c r="K46" s="16">
        <f t="shared" si="0"/>
        <v>0</v>
      </c>
      <c r="L46" s="16">
        <f t="shared" si="1"/>
        <v>0</v>
      </c>
    </row>
    <row r="47" spans="1:12" ht="21" customHeight="1" x14ac:dyDescent="0.25">
      <c r="A47" s="1">
        <v>44</v>
      </c>
      <c r="B47" s="4" t="s">
        <v>56</v>
      </c>
      <c r="C47" s="33"/>
      <c r="D47" s="10"/>
      <c r="E47" s="9">
        <v>100</v>
      </c>
      <c r="F47" s="10" t="s">
        <v>7</v>
      </c>
      <c r="G47" s="18"/>
      <c r="H47" s="29"/>
      <c r="I47" s="30"/>
      <c r="J47" s="30"/>
      <c r="K47" s="16">
        <f t="shared" si="0"/>
        <v>0</v>
      </c>
      <c r="L47" s="16">
        <f t="shared" si="1"/>
        <v>0</v>
      </c>
    </row>
    <row r="48" spans="1:12" ht="28.5" customHeight="1" x14ac:dyDescent="0.25">
      <c r="A48" s="1">
        <v>45</v>
      </c>
      <c r="B48" s="4" t="s">
        <v>36</v>
      </c>
      <c r="C48" s="33"/>
      <c r="D48" s="10"/>
      <c r="E48" s="9">
        <v>20</v>
      </c>
      <c r="F48" s="10" t="s">
        <v>9</v>
      </c>
      <c r="G48" s="18" t="s">
        <v>37</v>
      </c>
      <c r="H48" s="29"/>
      <c r="I48" s="30"/>
      <c r="J48" s="30"/>
      <c r="K48" s="16">
        <f t="shared" si="0"/>
        <v>0</v>
      </c>
      <c r="L48" s="16">
        <f t="shared" si="1"/>
        <v>0</v>
      </c>
    </row>
    <row r="49" spans="1:13" ht="30" customHeight="1" x14ac:dyDescent="0.25">
      <c r="A49" s="1">
        <v>46</v>
      </c>
      <c r="B49" s="4" t="s">
        <v>38</v>
      </c>
      <c r="C49" s="33"/>
      <c r="D49" s="10"/>
      <c r="E49" s="9">
        <v>10</v>
      </c>
      <c r="F49" s="10" t="s">
        <v>9</v>
      </c>
      <c r="G49" s="18" t="s">
        <v>39</v>
      </c>
      <c r="H49" s="29"/>
      <c r="I49" s="30"/>
      <c r="J49" s="30"/>
      <c r="K49" s="16">
        <f t="shared" si="0"/>
        <v>0</v>
      </c>
      <c r="L49" s="16">
        <f t="shared" si="1"/>
        <v>0</v>
      </c>
    </row>
    <row r="50" spans="1:13" ht="31.5" customHeight="1" x14ac:dyDescent="0.25">
      <c r="A50" s="1">
        <v>47</v>
      </c>
      <c r="B50" s="4" t="s">
        <v>48</v>
      </c>
      <c r="C50" s="33"/>
      <c r="D50" s="10"/>
      <c r="E50" s="9">
        <v>150</v>
      </c>
      <c r="F50" s="10" t="s">
        <v>9</v>
      </c>
      <c r="G50" s="18" t="s">
        <v>39</v>
      </c>
      <c r="H50" s="29"/>
      <c r="I50" s="30"/>
      <c r="J50" s="30"/>
      <c r="K50" s="16">
        <f t="shared" si="0"/>
        <v>0</v>
      </c>
      <c r="L50" s="16">
        <f t="shared" si="1"/>
        <v>0</v>
      </c>
    </row>
    <row r="51" spans="1:13" ht="25.5" x14ac:dyDescent="0.25">
      <c r="A51" s="1">
        <v>48</v>
      </c>
      <c r="B51" s="4" t="s">
        <v>49</v>
      </c>
      <c r="C51" s="33"/>
      <c r="D51" s="10"/>
      <c r="E51" s="9">
        <v>100</v>
      </c>
      <c r="F51" s="10" t="s">
        <v>9</v>
      </c>
      <c r="G51" s="18" t="s">
        <v>39</v>
      </c>
      <c r="H51" s="29"/>
      <c r="I51" s="30"/>
      <c r="J51" s="30"/>
      <c r="K51" s="16">
        <f t="shared" si="0"/>
        <v>0</v>
      </c>
      <c r="L51" s="16">
        <f t="shared" si="1"/>
        <v>0</v>
      </c>
    </row>
    <row r="52" spans="1:13" ht="25.5" x14ac:dyDescent="0.25">
      <c r="A52" s="1">
        <v>49</v>
      </c>
      <c r="B52" s="4" t="s">
        <v>50</v>
      </c>
      <c r="C52" s="33"/>
      <c r="D52" s="10"/>
      <c r="E52" s="9">
        <v>15</v>
      </c>
      <c r="F52" s="10" t="s">
        <v>9</v>
      </c>
      <c r="G52" s="18" t="s">
        <v>39</v>
      </c>
      <c r="H52" s="29"/>
      <c r="I52" s="30"/>
      <c r="J52" s="30"/>
      <c r="K52" s="16">
        <f t="shared" si="0"/>
        <v>0</v>
      </c>
      <c r="L52" s="16">
        <f t="shared" si="1"/>
        <v>0</v>
      </c>
    </row>
    <row r="53" spans="1:13" ht="25.5" x14ac:dyDescent="0.25">
      <c r="A53" s="1">
        <v>50</v>
      </c>
      <c r="B53" s="4" t="s">
        <v>51</v>
      </c>
      <c r="C53" s="33"/>
      <c r="D53" s="10"/>
      <c r="E53" s="9">
        <v>20</v>
      </c>
      <c r="F53" s="10" t="s">
        <v>9</v>
      </c>
      <c r="G53" s="18" t="s">
        <v>39</v>
      </c>
      <c r="H53" s="29"/>
      <c r="I53" s="30"/>
      <c r="J53" s="30"/>
      <c r="K53" s="16">
        <f t="shared" si="0"/>
        <v>0</v>
      </c>
      <c r="L53" s="16">
        <f t="shared" si="1"/>
        <v>0</v>
      </c>
    </row>
    <row r="54" spans="1:13" ht="25.5" x14ac:dyDescent="0.25">
      <c r="A54" s="1">
        <v>51</v>
      </c>
      <c r="B54" s="4" t="s">
        <v>52</v>
      </c>
      <c r="C54" s="33"/>
      <c r="D54" s="10"/>
      <c r="E54" s="9">
        <v>450</v>
      </c>
      <c r="F54" s="10" t="s">
        <v>9</v>
      </c>
      <c r="G54" s="18" t="s">
        <v>39</v>
      </c>
      <c r="H54" s="29"/>
      <c r="I54" s="30"/>
      <c r="J54" s="30"/>
      <c r="K54" s="16">
        <f t="shared" si="0"/>
        <v>0</v>
      </c>
      <c r="L54" s="16">
        <f t="shared" si="1"/>
        <v>0</v>
      </c>
    </row>
    <row r="55" spans="1:13" ht="25.5" x14ac:dyDescent="0.25">
      <c r="A55" s="1">
        <v>52</v>
      </c>
      <c r="B55" s="2" t="s">
        <v>40</v>
      </c>
      <c r="C55" s="33"/>
      <c r="D55" s="10"/>
      <c r="E55" s="9">
        <v>200</v>
      </c>
      <c r="F55" s="10" t="s">
        <v>7</v>
      </c>
      <c r="G55" s="18"/>
      <c r="H55" s="29"/>
      <c r="I55" s="30"/>
      <c r="J55" s="30"/>
      <c r="K55" s="16">
        <f t="shared" si="0"/>
        <v>0</v>
      </c>
      <c r="L55" s="16">
        <f t="shared" si="1"/>
        <v>0</v>
      </c>
    </row>
    <row r="56" spans="1:13" ht="16.5" customHeight="1" x14ac:dyDescent="0.25">
      <c r="A56" s="1">
        <v>53</v>
      </c>
      <c r="B56" s="2" t="s">
        <v>21</v>
      </c>
      <c r="C56" s="33"/>
      <c r="D56" s="10"/>
      <c r="E56" s="9">
        <v>30</v>
      </c>
      <c r="F56" s="10" t="s">
        <v>7</v>
      </c>
      <c r="G56" s="18"/>
      <c r="H56" s="29"/>
      <c r="I56" s="30"/>
      <c r="J56" s="30"/>
      <c r="K56" s="16">
        <f t="shared" si="0"/>
        <v>0</v>
      </c>
      <c r="L56" s="16">
        <f t="shared" si="1"/>
        <v>0</v>
      </c>
    </row>
    <row r="57" spans="1:13" ht="15.75" customHeight="1" x14ac:dyDescent="0.25">
      <c r="A57" s="1">
        <v>54</v>
      </c>
      <c r="B57" s="2" t="s">
        <v>22</v>
      </c>
      <c r="C57" s="33"/>
      <c r="D57" s="10"/>
      <c r="E57" s="9">
        <v>80</v>
      </c>
      <c r="F57" s="10" t="s">
        <v>7</v>
      </c>
      <c r="G57" s="18"/>
      <c r="H57" s="29"/>
      <c r="I57" s="30"/>
      <c r="J57" s="30"/>
      <c r="K57" s="16">
        <f t="shared" si="0"/>
        <v>0</v>
      </c>
      <c r="L57" s="16">
        <f t="shared" si="1"/>
        <v>0</v>
      </c>
    </row>
    <row r="58" spans="1:13" ht="15.75" customHeight="1" x14ac:dyDescent="0.25">
      <c r="A58" s="1">
        <v>55</v>
      </c>
      <c r="B58" s="2" t="s">
        <v>23</v>
      </c>
      <c r="C58" s="33"/>
      <c r="D58" s="10"/>
      <c r="E58" s="9">
        <v>100</v>
      </c>
      <c r="F58" s="10" t="s">
        <v>7</v>
      </c>
      <c r="G58" s="18"/>
      <c r="H58" s="29"/>
      <c r="I58" s="30"/>
      <c r="J58" s="30"/>
      <c r="K58" s="16">
        <f t="shared" si="0"/>
        <v>0</v>
      </c>
      <c r="L58" s="16">
        <f t="shared" si="1"/>
        <v>0</v>
      </c>
    </row>
    <row r="59" spans="1:13" ht="17.25" customHeight="1" x14ac:dyDescent="0.25">
      <c r="A59" s="1">
        <v>56</v>
      </c>
      <c r="B59" s="2" t="s">
        <v>24</v>
      </c>
      <c r="C59" s="33"/>
      <c r="D59" s="10"/>
      <c r="E59" s="9">
        <v>50</v>
      </c>
      <c r="F59" s="10" t="s">
        <v>7</v>
      </c>
      <c r="G59" s="18"/>
      <c r="H59" s="29"/>
      <c r="I59" s="30"/>
      <c r="J59" s="30"/>
      <c r="K59" s="16">
        <f t="shared" si="0"/>
        <v>0</v>
      </c>
      <c r="L59" s="16">
        <f t="shared" si="1"/>
        <v>0</v>
      </c>
    </row>
    <row r="60" spans="1:13" ht="16.5" customHeight="1" x14ac:dyDescent="0.25">
      <c r="A60" s="1">
        <v>57</v>
      </c>
      <c r="B60" s="2" t="s">
        <v>34</v>
      </c>
      <c r="C60" s="33"/>
      <c r="D60" s="10"/>
      <c r="E60" s="9">
        <v>70</v>
      </c>
      <c r="F60" s="10" t="s">
        <v>9</v>
      </c>
      <c r="G60" s="18">
        <v>200</v>
      </c>
      <c r="H60" s="29"/>
      <c r="I60" s="30"/>
      <c r="J60" s="30"/>
      <c r="K60" s="16">
        <f t="shared" si="0"/>
        <v>0</v>
      </c>
      <c r="L60" s="16">
        <f t="shared" si="1"/>
        <v>0</v>
      </c>
    </row>
    <row r="61" spans="1:13" ht="30" customHeight="1" x14ac:dyDescent="0.25">
      <c r="A61" s="1">
        <v>58</v>
      </c>
      <c r="B61" s="2" t="s">
        <v>57</v>
      </c>
      <c r="C61" s="33"/>
      <c r="D61" s="10"/>
      <c r="E61" s="9">
        <v>50</v>
      </c>
      <c r="F61" s="10" t="s">
        <v>7</v>
      </c>
      <c r="G61" s="18"/>
      <c r="H61" s="29"/>
      <c r="I61" s="30"/>
      <c r="J61" s="30"/>
      <c r="K61" s="16">
        <f t="shared" si="0"/>
        <v>0</v>
      </c>
      <c r="L61" s="16">
        <f t="shared" si="1"/>
        <v>0</v>
      </c>
    </row>
    <row r="62" spans="1:13" ht="96" customHeight="1" x14ac:dyDescent="0.25">
      <c r="A62" s="6">
        <v>59</v>
      </c>
      <c r="B62" s="7" t="s">
        <v>77</v>
      </c>
      <c r="C62" s="33"/>
      <c r="D62" s="35" t="s">
        <v>6</v>
      </c>
      <c r="E62" s="11">
        <v>350</v>
      </c>
      <c r="F62" s="14" t="s">
        <v>7</v>
      </c>
      <c r="G62" s="21"/>
      <c r="H62" s="29"/>
      <c r="I62" s="31"/>
      <c r="J62" s="31"/>
      <c r="K62" s="16">
        <f t="shared" si="0"/>
        <v>0</v>
      </c>
      <c r="L62" s="16">
        <f t="shared" si="1"/>
        <v>0</v>
      </c>
      <c r="M62" s="27" t="s">
        <v>76</v>
      </c>
    </row>
    <row r="63" spans="1:13" ht="63.75" x14ac:dyDescent="0.25">
      <c r="A63" s="6">
        <v>60</v>
      </c>
      <c r="B63" s="7" t="s">
        <v>58</v>
      </c>
      <c r="C63" s="33"/>
      <c r="D63" s="35" t="s">
        <v>6</v>
      </c>
      <c r="E63" s="8">
        <v>75000</v>
      </c>
      <c r="F63" s="14" t="s">
        <v>7</v>
      </c>
      <c r="G63" s="21"/>
      <c r="H63" s="29"/>
      <c r="I63" s="31"/>
      <c r="J63" s="31"/>
      <c r="K63" s="16">
        <f t="shared" si="0"/>
        <v>0</v>
      </c>
      <c r="L63" s="16">
        <f t="shared" si="1"/>
        <v>0</v>
      </c>
    </row>
    <row r="64" spans="1:13" x14ac:dyDescent="0.25">
      <c r="A64" s="44" t="s">
        <v>72</v>
      </c>
      <c r="B64" s="44"/>
      <c r="C64" s="44"/>
      <c r="D64" s="44"/>
      <c r="E64" s="44"/>
      <c r="F64" s="44"/>
      <c r="G64" s="44"/>
      <c r="H64" s="44"/>
      <c r="I64" s="44"/>
      <c r="J64" s="44"/>
      <c r="K64" s="23">
        <f>SUM(K4:K63)</f>
        <v>0</v>
      </c>
      <c r="L64" s="24">
        <f>SUM(L4:L63)</f>
        <v>0</v>
      </c>
    </row>
  </sheetData>
  <protectedRanges>
    <protectedRange sqref="C24:C26" name="Oblast1_1_1_1"/>
    <protectedRange sqref="C5" name="Oblast1_1_2"/>
  </protectedRanges>
  <mergeCells count="3">
    <mergeCell ref="A2:L2"/>
    <mergeCell ref="A1:L1"/>
    <mergeCell ref="A64:J64"/>
  </mergeCells>
  <pageMargins left="0.7" right="0.7" top="0.78740157499999996" bottom="0.78740157499999996" header="0.3" footer="0.3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 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63321</dc:creator>
  <cp:lastModifiedBy>Staňková Blanka</cp:lastModifiedBy>
  <cp:lastPrinted>2021-07-30T11:36:16Z</cp:lastPrinted>
  <dcterms:created xsi:type="dcterms:W3CDTF">2016-10-06T06:54:46Z</dcterms:created>
  <dcterms:modified xsi:type="dcterms:W3CDTF">2023-01-10T08:07:02Z</dcterms:modified>
</cp:coreProperties>
</file>