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687 - Nerezová skříň s odvodem toxických výparů\01 ZD\"/>
    </mc:Choice>
  </mc:AlternateContent>
  <xr:revisionPtr revIDLastSave="0" documentId="13_ncr:1_{3A1E0B29-6436-46A5-9F7F-552A52644D0F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G39" i="2"/>
  <c r="E39" i="2"/>
  <c r="I45" i="2" l="1"/>
  <c r="G45" i="2" l="1"/>
  <c r="E45" i="2"/>
  <c r="I37" i="2"/>
  <c r="G37" i="2"/>
  <c r="E37" i="2"/>
  <c r="I33" i="2"/>
  <c r="G33" i="2"/>
  <c r="E33" i="2"/>
  <c r="I30" i="2"/>
  <c r="G30" i="2"/>
  <c r="E30" i="2"/>
  <c r="I26" i="2"/>
  <c r="G26" i="2"/>
  <c r="E26" i="2"/>
  <c r="I46" i="2" l="1"/>
  <c r="I49" i="2" s="1"/>
  <c r="G46" i="2"/>
  <c r="G49" i="2" s="1"/>
  <c r="E46" i="2"/>
  <c r="E49" i="2" s="1"/>
</calcChain>
</file>

<file path=xl/sharedStrings.xml><?xml version="1.0" encoding="utf-8"?>
<sst xmlns="http://schemas.openxmlformats.org/spreadsheetml/2006/main" count="64" uniqueCount="58">
  <si>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</si>
  <si>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</si>
  <si>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</si>
  <si>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</si>
  <si>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</si>
  <si>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</si>
  <si>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</si>
  <si>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</si>
  <si>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</si>
  <si>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</si>
  <si>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</si>
  <si>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</si>
  <si>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</si>
  <si>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</si>
  <si>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</si>
  <si>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</si>
  <si>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</si>
  <si>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</si>
  <si>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</si>
  <si>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</si>
  <si>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</si>
  <si>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</si>
  <si>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</si>
  <si>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</si>
  <si>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</si>
  <si>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</si>
  <si>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</si>
  <si>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</si>
  <si>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</si>
  <si>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</si>
  <si>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</si>
  <si>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</si>
  <si>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</si>
  <si>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</si>
  <si>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</si>
  <si>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</si>
  <si>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</si>
  <si>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</si>
  <si>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</si>
  <si>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</si>
  <si>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</si>
  <si>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</si>
  <si>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</si>
  <si>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</si>
  <si>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</si>
  <si>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</si>
  <si>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</si>
  <si>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</si>
  <si>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</si>
  <si>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</si>
  <si>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Pravidelné servisní náklady za 1 ks zařízení</t>
  </si>
  <si>
    <t>Celková nabídková cena zahrnující náklady na pořízení, pravidelné servisní náklady, náklady na případnou další instruktáž,modelové servisní náklady</t>
  </si>
  <si>
    <t>Zadavatel: Fakultní nemocnice Olomouc, Zdravotníků 248/7, 779 00 Olomouc</t>
  </si>
  <si>
    <t xml:space="preserve"> "Nerezová skříň s odvodem toxických výparů"</t>
  </si>
  <si>
    <t>Veřejná zakázka malého rozsahu: VZ-2023-000687</t>
  </si>
  <si>
    <r>
      <t xml:space="preserve">Celková nabídková cena za pořízení, instalaci, uvedení do provozu a zaškolení personálu na 3 ks zařízení - </t>
    </r>
    <r>
      <rPr>
        <sz val="11"/>
        <rFont val="Calibri"/>
        <family val="2"/>
        <charset val="238"/>
        <scheme val="minor"/>
      </rPr>
      <t xml:space="preserve"> (maximální a nepřekročitelná nabídková cena 225 000,- Kč bez DPH)</t>
    </r>
  </si>
  <si>
    <t>Pravidelné servisní náklady celkem za 3 ks zařízení</t>
  </si>
  <si>
    <r>
      <t>CELKOVÉ POZÁRUČNÍ SERVISNÍ NÁKLADY - Pravidelné servisní náklady, náklady na případnou další instruktáž  a modelové servisní náklady  -</t>
    </r>
    <r>
      <rPr>
        <sz val="12"/>
        <color theme="1"/>
        <rFont val="Calibri"/>
        <family val="2"/>
        <charset val="238"/>
        <scheme val="minor"/>
      </rPr>
      <t xml:space="preserve">  (maximální a nepřekročitelná nabídková cena 90 000,-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</si>
</sst>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workbookViewId="0">
      <selection activeCell="A46" sqref="A46:D46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3.75" customHeight="1">
      <c r="A2" s="38" t="s">
        <v>53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0.100000000000001" customHeight="1">
      <c r="A3" s="41" t="s">
        <v>54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20.100000000000001" customHeigh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0.100000000000001" customHeight="1">
      <c r="A5" s="44"/>
      <c r="B5" s="45"/>
      <c r="C5" s="45"/>
      <c r="D5" s="45"/>
      <c r="E5" s="45"/>
      <c r="F5" s="45"/>
      <c r="G5" s="45"/>
      <c r="H5" s="45"/>
      <c r="I5" s="45"/>
      <c r="J5" s="46"/>
    </row>
    <row r="6" spans="1:10" ht="20.100000000000001" customHeight="1">
      <c r="A6" s="9" t="s">
        <v>52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22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4" t="s">
        <v>23</v>
      </c>
      <c r="B8" s="25"/>
      <c r="C8" s="25"/>
      <c r="D8" s="25"/>
      <c r="E8" s="25"/>
      <c r="F8" s="25"/>
      <c r="G8" s="25"/>
      <c r="H8" s="25"/>
      <c r="I8" s="13"/>
      <c r="J8" s="11"/>
    </row>
    <row r="9" spans="1:10" ht="20.100000000000001" customHeight="1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20.100000000000001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13"/>
      <c r="J10" s="11"/>
    </row>
    <row r="11" spans="1:10" ht="20.100000000000001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20.100000000000001" customHeight="1">
      <c r="A12" s="17" t="s">
        <v>25</v>
      </c>
      <c r="B12" s="18"/>
      <c r="C12" s="25"/>
      <c r="D12" s="14"/>
      <c r="E12" s="25"/>
      <c r="F12" s="19" t="s">
        <v>26</v>
      </c>
      <c r="G12" s="30"/>
      <c r="H12" s="30"/>
      <c r="I12" s="30"/>
      <c r="J12" s="30"/>
    </row>
    <row r="13" spans="1:10" ht="20.100000000000001" customHeight="1">
      <c r="A13" s="15" t="s">
        <v>27</v>
      </c>
      <c r="B13" s="16"/>
      <c r="C13" s="16"/>
      <c r="D13" s="25"/>
      <c r="E13" s="25"/>
      <c r="F13" s="25"/>
      <c r="G13" s="25"/>
      <c r="H13" s="25"/>
      <c r="I13" s="13"/>
      <c r="J13" s="11"/>
    </row>
    <row r="14" spans="1:10" ht="20.100000000000001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20.100000000000001" customHeight="1">
      <c r="A15" s="31"/>
      <c r="B15" s="32"/>
      <c r="C15" s="32"/>
      <c r="D15" s="33" t="s">
        <v>28</v>
      </c>
      <c r="E15" s="33"/>
      <c r="F15" s="33"/>
      <c r="G15" s="33" t="s">
        <v>29</v>
      </c>
      <c r="H15" s="33"/>
      <c r="I15" s="33"/>
      <c r="J15" s="34"/>
    </row>
    <row r="16" spans="1:10" ht="20.100000000000001" customHeight="1">
      <c r="A16" s="30"/>
      <c r="B16" s="30"/>
      <c r="C16" s="20"/>
      <c r="D16" s="20"/>
      <c r="E16" s="30"/>
      <c r="F16" s="30"/>
      <c r="G16" s="30"/>
      <c r="H16" s="30"/>
      <c r="I16" s="30"/>
      <c r="J16" s="30"/>
    </row>
    <row r="17" spans="1:10" ht="21.75" customHeight="1" thickBot="1">
      <c r="A17" s="59" t="s">
        <v>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.75" thickBot="1">
      <c r="A18" s="62"/>
      <c r="B18" s="63"/>
      <c r="C18" s="63"/>
      <c r="D18" s="63"/>
      <c r="E18" s="57" t="s">
        <v>1</v>
      </c>
      <c r="F18" s="57"/>
      <c r="G18" s="57" t="s">
        <v>2</v>
      </c>
      <c r="H18" s="57"/>
      <c r="I18" s="57" t="s">
        <v>3</v>
      </c>
      <c r="J18" s="58"/>
    </row>
    <row r="19" spans="1:10" ht="45" customHeight="1" thickBot="1">
      <c r="A19" s="64" t="s">
        <v>55</v>
      </c>
      <c r="B19" s="65"/>
      <c r="C19" s="65"/>
      <c r="D19" s="66"/>
      <c r="E19" s="67"/>
      <c r="F19" s="68"/>
      <c r="G19" s="67"/>
      <c r="H19" s="68"/>
      <c r="I19" s="69"/>
      <c r="J19" s="70"/>
    </row>
    <row r="20" spans="1:10" ht="20.100000000000001" customHeight="1" thickBot="1">
      <c r="A20" s="47" t="s">
        <v>4</v>
      </c>
      <c r="B20" s="48"/>
      <c r="C20" s="48"/>
      <c r="D20" s="48"/>
      <c r="E20" s="48"/>
      <c r="F20" s="48"/>
      <c r="G20" s="48"/>
      <c r="H20" s="48"/>
      <c r="I20" s="5"/>
      <c r="J20" s="6" t="s">
        <v>5</v>
      </c>
    </row>
    <row r="21" spans="1:10" ht="5.25" customHeight="1" thickBot="1">
      <c r="A21" s="49"/>
      <c r="B21" s="50"/>
      <c r="C21" s="50"/>
      <c r="D21" s="50"/>
      <c r="E21" s="50"/>
      <c r="F21" s="50"/>
      <c r="G21" s="50"/>
      <c r="H21" s="50"/>
      <c r="I21" s="50"/>
      <c r="J21" s="51"/>
    </row>
    <row r="22" spans="1:10" ht="18" customHeight="1" thickBot="1">
      <c r="A22" s="52" t="s">
        <v>50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thickBot="1">
      <c r="A23" s="55"/>
      <c r="B23" s="56"/>
      <c r="C23" s="56"/>
      <c r="D23" s="56"/>
      <c r="E23" s="57" t="s">
        <v>1</v>
      </c>
      <c r="F23" s="57"/>
      <c r="G23" s="57" t="s">
        <v>2</v>
      </c>
      <c r="H23" s="57"/>
      <c r="I23" s="57" t="s">
        <v>3</v>
      </c>
      <c r="J23" s="58"/>
    </row>
    <row r="24" spans="1:10" ht="50.1" customHeight="1" thickBot="1">
      <c r="A24" s="78" t="s">
        <v>17</v>
      </c>
      <c r="B24" s="79"/>
      <c r="C24" s="79"/>
      <c r="D24" s="79"/>
      <c r="E24" s="80"/>
      <c r="F24" s="80"/>
      <c r="G24" s="80"/>
      <c r="H24" s="80"/>
      <c r="I24" s="74"/>
      <c r="J24" s="75"/>
    </row>
    <row r="25" spans="1:10" ht="18" thickBot="1">
      <c r="A25" s="47" t="s">
        <v>6</v>
      </c>
      <c r="B25" s="48"/>
      <c r="C25" s="48"/>
      <c r="D25" s="48"/>
      <c r="E25" s="48"/>
      <c r="F25" s="48"/>
      <c r="G25" s="48"/>
      <c r="H25" s="48"/>
      <c r="I25" s="5"/>
      <c r="J25" s="6" t="s">
        <v>7</v>
      </c>
    </row>
    <row r="26" spans="1:10" ht="50.1" customHeight="1" thickBot="1">
      <c r="A26" s="81" t="s">
        <v>30</v>
      </c>
      <c r="B26" s="82"/>
      <c r="C26" s="82"/>
      <c r="D26" s="82"/>
      <c r="E26" s="83">
        <f>E24*(8-I20)*I25</f>
        <v>0</v>
      </c>
      <c r="F26" s="83"/>
      <c r="G26" s="83">
        <f>G24*(8-I20)*I25</f>
        <v>0</v>
      </c>
      <c r="H26" s="83"/>
      <c r="I26" s="83">
        <f>I24*(8-I20)*I25</f>
        <v>0</v>
      </c>
      <c r="J26" s="84"/>
    </row>
    <row r="27" spans="1:10" ht="3.75" customHeight="1" thickBot="1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8" spans="1:10" ht="50.1" customHeight="1" thickBot="1">
      <c r="A28" s="71" t="s">
        <v>40</v>
      </c>
      <c r="B28" s="72"/>
      <c r="C28" s="72"/>
      <c r="D28" s="72"/>
      <c r="E28" s="73"/>
      <c r="F28" s="73"/>
      <c r="G28" s="73"/>
      <c r="H28" s="73"/>
      <c r="I28" s="74"/>
      <c r="J28" s="75"/>
    </row>
    <row r="29" spans="1:10" ht="20.100000000000001" customHeight="1" thickBot="1">
      <c r="A29" s="76" t="s">
        <v>42</v>
      </c>
      <c r="B29" s="77"/>
      <c r="C29" s="77"/>
      <c r="D29" s="77"/>
      <c r="E29" s="77"/>
      <c r="F29" s="77"/>
      <c r="G29" s="77"/>
      <c r="H29" s="77"/>
      <c r="I29" s="5"/>
      <c r="J29" s="6" t="s">
        <v>7</v>
      </c>
    </row>
    <row r="30" spans="1:10" ht="50.1" customHeight="1" thickBot="1">
      <c r="A30" s="87" t="s">
        <v>18</v>
      </c>
      <c r="B30" s="88"/>
      <c r="C30" s="88"/>
      <c r="D30" s="88"/>
      <c r="E30" s="89">
        <f>E28*(8-I20)*I29</f>
        <v>0</v>
      </c>
      <c r="F30" s="89"/>
      <c r="G30" s="89">
        <f>G28*(8-I20)*I29</f>
        <v>0</v>
      </c>
      <c r="H30" s="89"/>
      <c r="I30" s="83">
        <f>I28*(8-I20)*I29</f>
        <v>0</v>
      </c>
      <c r="J30" s="84"/>
    </row>
    <row r="31" spans="1:10" ht="50.1" customHeight="1" thickBot="1">
      <c r="A31" s="90" t="s">
        <v>31</v>
      </c>
      <c r="B31" s="91"/>
      <c r="C31" s="91"/>
      <c r="D31" s="91"/>
      <c r="E31" s="80"/>
      <c r="F31" s="80"/>
      <c r="G31" s="80"/>
      <c r="H31" s="80"/>
      <c r="I31" s="74"/>
      <c r="J31" s="75"/>
    </row>
    <row r="32" spans="1:10" ht="20.100000000000001" customHeight="1" thickBot="1">
      <c r="A32" s="47" t="s">
        <v>8</v>
      </c>
      <c r="B32" s="48"/>
      <c r="C32" s="48"/>
      <c r="D32" s="48"/>
      <c r="E32" s="48"/>
      <c r="F32" s="48"/>
      <c r="G32" s="48"/>
      <c r="H32" s="48"/>
      <c r="I32" s="5"/>
      <c r="J32" s="6" t="s">
        <v>7</v>
      </c>
    </row>
    <row r="33" spans="1:12" ht="50.1" customHeight="1" thickBot="1">
      <c r="A33" s="85" t="s">
        <v>34</v>
      </c>
      <c r="B33" s="86"/>
      <c r="C33" s="86"/>
      <c r="D33" s="86"/>
      <c r="E33" s="83">
        <f>E31*(8-I20)*I32</f>
        <v>0</v>
      </c>
      <c r="F33" s="83"/>
      <c r="G33" s="83">
        <f>G31*(8-I20)*I32</f>
        <v>0</v>
      </c>
      <c r="H33" s="83"/>
      <c r="I33" s="83">
        <f>I31*(8-I20)*I32</f>
        <v>0</v>
      </c>
      <c r="J33" s="84"/>
    </row>
    <row r="34" spans="1:12" ht="5.25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1"/>
    </row>
    <row r="35" spans="1:12" ht="50.1" customHeight="1" thickBot="1">
      <c r="A35" s="90" t="s">
        <v>32</v>
      </c>
      <c r="B35" s="91"/>
      <c r="C35" s="91"/>
      <c r="D35" s="91"/>
      <c r="E35" s="80"/>
      <c r="F35" s="80"/>
      <c r="G35" s="80"/>
      <c r="H35" s="80"/>
      <c r="I35" s="74"/>
      <c r="J35" s="75"/>
    </row>
    <row r="36" spans="1:12" ht="20.100000000000001" customHeight="1" thickBot="1">
      <c r="A36" s="78" t="s">
        <v>19</v>
      </c>
      <c r="B36" s="97"/>
      <c r="C36" s="97"/>
      <c r="D36" s="97"/>
      <c r="E36" s="97"/>
      <c r="F36" s="97"/>
      <c r="G36" s="97"/>
      <c r="H36" s="97"/>
      <c r="I36" s="5"/>
      <c r="J36" s="6" t="s">
        <v>7</v>
      </c>
    </row>
    <row r="37" spans="1:12" ht="50.1" customHeight="1" thickBot="1">
      <c r="A37" s="98" t="s">
        <v>33</v>
      </c>
      <c r="B37" s="99"/>
      <c r="C37" s="99"/>
      <c r="D37" s="99"/>
      <c r="E37" s="83">
        <f>E35*(8-I20)*I36</f>
        <v>0</v>
      </c>
      <c r="F37" s="83"/>
      <c r="G37" s="83">
        <f>G35*(8-I20)*I36</f>
        <v>0</v>
      </c>
      <c r="H37" s="83"/>
      <c r="I37" s="83">
        <f>I35*(8-I20)*I36</f>
        <v>0</v>
      </c>
      <c r="J37" s="84"/>
    </row>
    <row r="38" spans="1:12" ht="4.5" customHeight="1" thickBot="1">
      <c r="A38" s="92"/>
      <c r="B38" s="93"/>
      <c r="C38" s="93"/>
      <c r="D38" s="93"/>
      <c r="E38" s="93"/>
      <c r="F38" s="93"/>
      <c r="G38" s="93"/>
      <c r="H38" s="93"/>
      <c r="I38" s="93"/>
      <c r="J38" s="94"/>
    </row>
    <row r="39" spans="1:12" ht="30" customHeight="1" thickBot="1">
      <c r="A39" s="95" t="s">
        <v>56</v>
      </c>
      <c r="B39" s="96"/>
      <c r="C39" s="96"/>
      <c r="D39" s="96"/>
      <c r="E39" s="83">
        <f>(E26+E30+E33+E37)*3</f>
        <v>0</v>
      </c>
      <c r="F39" s="83"/>
      <c r="G39" s="83">
        <f>(G26+G30+G33+G37)*3</f>
        <v>0</v>
      </c>
      <c r="H39" s="83"/>
      <c r="I39" s="83">
        <f>(I26+I30+I33+I37)*3</f>
        <v>0</v>
      </c>
      <c r="J39" s="83"/>
    </row>
    <row r="40" spans="1:12" ht="30" customHeight="1" thickBot="1">
      <c r="A40" s="52" t="s">
        <v>9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2" ht="50.1" customHeight="1" thickBot="1">
      <c r="A41" s="78" t="s">
        <v>20</v>
      </c>
      <c r="B41" s="79"/>
      <c r="C41" s="79"/>
      <c r="D41" s="79"/>
      <c r="E41" s="80"/>
      <c r="F41" s="80"/>
      <c r="G41" s="80"/>
      <c r="H41" s="80"/>
      <c r="I41" s="80"/>
      <c r="J41" s="100"/>
    </row>
    <row r="42" spans="1:12" ht="29.25" customHeight="1" thickBot="1">
      <c r="A42" s="52" t="s">
        <v>10</v>
      </c>
      <c r="B42" s="53"/>
      <c r="C42" s="53"/>
      <c r="D42" s="53"/>
      <c r="E42" s="53"/>
      <c r="F42" s="53"/>
      <c r="G42" s="53"/>
      <c r="H42" s="53"/>
      <c r="I42" s="53"/>
      <c r="J42" s="54"/>
    </row>
    <row r="43" spans="1:12" ht="50.1" customHeight="1" thickBot="1">
      <c r="A43" s="78" t="s">
        <v>11</v>
      </c>
      <c r="B43" s="79"/>
      <c r="C43" s="79"/>
      <c r="D43" s="79"/>
      <c r="E43" s="80"/>
      <c r="F43" s="80"/>
      <c r="G43" s="80"/>
      <c r="H43" s="80"/>
      <c r="I43" s="80"/>
      <c r="J43" s="100"/>
    </row>
    <row r="44" spans="1:12" ht="50.1" customHeight="1" thickBot="1">
      <c r="A44" s="78" t="s">
        <v>12</v>
      </c>
      <c r="B44" s="79"/>
      <c r="C44" s="79"/>
      <c r="D44" s="79"/>
      <c r="E44" s="80"/>
      <c r="F44" s="80"/>
      <c r="G44" s="80"/>
      <c r="H44" s="80"/>
      <c r="I44" s="80"/>
      <c r="J44" s="100"/>
    </row>
    <row r="45" spans="1:12" ht="50.1" customHeight="1" thickBot="1">
      <c r="A45" s="101" t="s">
        <v>13</v>
      </c>
      <c r="B45" s="102"/>
      <c r="C45" s="102"/>
      <c r="D45" s="102"/>
      <c r="E45" s="83">
        <f>(E43+E44)*1*(8-I20)</f>
        <v>0</v>
      </c>
      <c r="F45" s="83"/>
      <c r="G45" s="83">
        <f>(G43+G44)*1*(8-I20)</f>
        <v>0</v>
      </c>
      <c r="H45" s="83"/>
      <c r="I45" s="83">
        <f>(I43+I44)*1*(8-I20)</f>
        <v>0</v>
      </c>
      <c r="J45" s="84"/>
    </row>
    <row r="46" spans="1:12" ht="50.1" customHeight="1" thickBot="1">
      <c r="A46" s="108" t="s">
        <v>57</v>
      </c>
      <c r="B46" s="109"/>
      <c r="C46" s="109"/>
      <c r="D46" s="109"/>
      <c r="E46" s="83">
        <f>E39+E41+E45</f>
        <v>0</v>
      </c>
      <c r="F46" s="83"/>
      <c r="G46" s="83">
        <f>G39+G41+G45</f>
        <v>0</v>
      </c>
      <c r="H46" s="83"/>
      <c r="I46" s="83">
        <f>I39+I41+I45</f>
        <v>0</v>
      </c>
      <c r="J46" s="84"/>
    </row>
    <row r="47" spans="1:12" ht="5.0999999999999996" customHeight="1" thickBot="1">
      <c r="A47" s="110"/>
      <c r="B47" s="111"/>
      <c r="C47" s="111"/>
      <c r="D47" s="111"/>
      <c r="E47" s="111"/>
      <c r="F47" s="111"/>
      <c r="G47" s="111"/>
      <c r="H47" s="111"/>
      <c r="I47" s="111"/>
      <c r="J47" s="112"/>
    </row>
    <row r="48" spans="1:12" ht="5.0999999999999996" customHeight="1" thickBot="1">
      <c r="A48" s="113"/>
      <c r="B48" s="114"/>
      <c r="C48" s="114"/>
      <c r="D48" s="114"/>
      <c r="E48" s="114"/>
      <c r="F48" s="114"/>
      <c r="G48" s="114"/>
      <c r="H48" s="114"/>
      <c r="I48" s="114"/>
      <c r="J48" s="115"/>
      <c r="L48" s="7"/>
    </row>
    <row r="49" spans="1:12" s="3" customFormat="1" ht="50.1" customHeight="1" thickBot="1">
      <c r="A49" s="103" t="s">
        <v>51</v>
      </c>
      <c r="B49" s="104"/>
      <c r="C49" s="104"/>
      <c r="D49" s="104"/>
      <c r="E49" s="105">
        <f>E46+E19</f>
        <v>0</v>
      </c>
      <c r="F49" s="105"/>
      <c r="G49" s="105">
        <f>G46+G19</f>
        <v>0</v>
      </c>
      <c r="H49" s="105"/>
      <c r="I49" s="105">
        <f>I46+I19</f>
        <v>0</v>
      </c>
      <c r="J49" s="105"/>
      <c r="L49" s="2"/>
    </row>
    <row r="50" spans="1:12" ht="9.75" customHeight="1" thickTop="1">
      <c r="L50" s="3"/>
    </row>
    <row r="51" spans="1:12" ht="45" customHeight="1">
      <c r="A51" s="106" t="s">
        <v>44</v>
      </c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12" ht="45" customHeight="1">
      <c r="A52" s="107" t="s">
        <v>43</v>
      </c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2" ht="45" customHeight="1">
      <c r="A53" s="121" t="s">
        <v>45</v>
      </c>
      <c r="B53" s="121"/>
      <c r="C53" s="121"/>
      <c r="D53" s="121"/>
      <c r="E53" s="121"/>
      <c r="F53" s="121"/>
      <c r="G53" s="121"/>
      <c r="H53" s="121"/>
      <c r="I53" s="121"/>
      <c r="J53" s="121"/>
    </row>
    <row r="54" spans="1:12" ht="45" customHeight="1">
      <c r="A54" s="122" t="s">
        <v>46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2" ht="45" customHeight="1">
      <c r="A55" s="123" t="s">
        <v>14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2" ht="1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</row>
    <row r="57" spans="1:12" ht="45" customHeight="1">
      <c r="A57" s="119" t="s">
        <v>41</v>
      </c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2" ht="45" customHeight="1">
      <c r="A58" s="125" t="s">
        <v>15</v>
      </c>
      <c r="B58" s="125"/>
      <c r="C58" s="125"/>
      <c r="D58" s="125"/>
      <c r="E58" s="125"/>
      <c r="F58" s="125"/>
      <c r="G58" s="125"/>
      <c r="H58" s="125"/>
      <c r="I58" s="125"/>
      <c r="J58" s="125"/>
    </row>
    <row r="59" spans="1:12" ht="45" customHeight="1">
      <c r="A59" s="119" t="s">
        <v>35</v>
      </c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2" ht="45" customHeight="1">
      <c r="A60" s="119" t="s">
        <v>36</v>
      </c>
      <c r="B60" s="119"/>
      <c r="C60" s="119"/>
      <c r="D60" s="119"/>
      <c r="E60" s="119"/>
      <c r="F60" s="119"/>
      <c r="G60" s="119"/>
      <c r="H60" s="119"/>
      <c r="I60" s="119"/>
      <c r="J60" s="119"/>
    </row>
    <row r="61" spans="1:12" ht="45" customHeight="1">
      <c r="A61" s="119" t="s">
        <v>37</v>
      </c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2" ht="45" customHeight="1">
      <c r="A62" s="119" t="s">
        <v>38</v>
      </c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12" ht="45" customHeight="1">
      <c r="A63" s="119" t="s">
        <v>39</v>
      </c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12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1" ht="16.5" customHeight="1">
      <c r="A65" s="120" t="s">
        <v>16</v>
      </c>
      <c r="B65" s="120"/>
      <c r="C65" s="120"/>
      <c r="D65" s="120"/>
      <c r="E65" s="120"/>
      <c r="F65" s="120"/>
      <c r="G65" s="120"/>
      <c r="H65" s="120"/>
      <c r="I65" s="120"/>
      <c r="J65" s="120"/>
    </row>
    <row r="67" spans="1:11" ht="167.25" customHeight="1">
      <c r="A67" s="116" t="s">
        <v>47</v>
      </c>
      <c r="B67" s="117"/>
      <c r="C67" s="117"/>
      <c r="D67" s="117"/>
      <c r="E67" s="117"/>
      <c r="F67" s="117"/>
      <c r="G67" s="117"/>
      <c r="H67" s="117"/>
      <c r="I67" s="117"/>
      <c r="J67" s="118"/>
    </row>
    <row r="68" spans="1:11" ht="2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4"/>
    </row>
    <row r="70" spans="1:11">
      <c r="A70" s="2" t="s">
        <v>48</v>
      </c>
      <c r="E70" s="28" t="s">
        <v>49</v>
      </c>
      <c r="F70" s="29"/>
      <c r="G70" s="29"/>
      <c r="I70" s="2"/>
    </row>
    <row r="105" ht="22.5" customHeight="1"/>
    <row r="106" ht="8.25" customHeight="1"/>
  </sheetData>
  <mergeCells count="115">
    <mergeCell ref="A67:J67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2023-05-30T09:56:42Z</cp:lastPrinted>
  <dcterms:created xsi:type="dcterms:W3CDTF">2022-03-16T14:02:52Z</dcterms:created>
  <dcterms:modified xsi:type="dcterms:W3CDTF">2023-05-30T09:56:47Z</dcterms:modified>
</cp:coreProperties>
</file>