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O:\1-OVZ\2023 Zadávací dokumentace\VZMR\VZ-2023-000735 - Software pro průtokový cytometr Omnicyt\01 zd\"/>
    </mc:Choice>
  </mc:AlternateContent>
  <xr:revisionPtr revIDLastSave="0" documentId="13_ncr:1_{CE134CBD-0F9D-4E32-A571-DA765B384BF3}" xr6:coauthVersionLast="36" xr6:coauthVersionMax="47" xr10:uidLastSave="{00000000-0000-0000-0000-000000000000}"/>
  <bookViews>
    <workbookView xWindow="30525" yWindow="1140" windowWidth="21600" windowHeight="11385" xr2:uid="{00000000-000D-0000-FFFF-FFFF00000000}"/>
  </bookViews>
  <sheets>
    <sheet name="technické specifikace" sheetId="2" r:id="rId1"/>
    <sheet name="Rozpis cen" sheetId="3" r:id="rId2"/>
    <sheet name="Spotřební materiál" sheetId="4" r:id="rId3"/>
  </sheets>
  <calcPr calcId="191029"/>
</workbook>
</file>

<file path=xl/calcChain.xml><?xml version="1.0" encoding="utf-8"?>
<calcChain xmlns="http://schemas.openxmlformats.org/spreadsheetml/2006/main">
  <c r="I40" i="3" l="1"/>
  <c r="G40" i="3"/>
  <c r="E40" i="3"/>
  <c r="I32" i="3"/>
  <c r="G32" i="3"/>
  <c r="E32" i="3"/>
  <c r="I28" i="3"/>
  <c r="G28" i="3"/>
  <c r="E28" i="3"/>
  <c r="I25" i="3"/>
  <c r="G25" i="3"/>
  <c r="E25" i="3"/>
  <c r="I21" i="3"/>
  <c r="I34" i="3" s="1"/>
  <c r="I41" i="3" s="1"/>
  <c r="I44" i="3" s="1"/>
  <c r="G21" i="3"/>
  <c r="E21" i="3"/>
  <c r="E34" i="3" l="1"/>
  <c r="E41" i="3" s="1"/>
  <c r="E44" i="3" s="1"/>
  <c r="G34" i="3"/>
  <c r="G41" i="3" s="1"/>
  <c r="G44" i="3" s="1"/>
</calcChain>
</file>

<file path=xl/sharedStrings.xml><?xml version="1.0" encoding="utf-8"?>
<sst xmlns="http://schemas.openxmlformats.org/spreadsheetml/2006/main" count="100" uniqueCount="93">
  <si>
    <t>Obchodní firma nebo název:</t>
  </si>
  <si>
    <t>e-mail na kontaktní osobu</t>
  </si>
  <si>
    <t>Cena v Kč bez DPH</t>
  </si>
  <si>
    <t>DPH</t>
  </si>
  <si>
    <t>Cena v Kč vč. DPH</t>
  </si>
  <si>
    <t>roky / let</t>
  </si>
  <si>
    <t>rok</t>
  </si>
  <si>
    <t>poznámky</t>
  </si>
  <si>
    <t>Technická specifikace</t>
  </si>
  <si>
    <t>Pravidelné prohlídky, servis a instruktáž</t>
  </si>
  <si>
    <t>Obecné požadavky</t>
  </si>
  <si>
    <t>ANO / NE</t>
  </si>
  <si>
    <t>Předmět veřejné zakázky</t>
  </si>
  <si>
    <t>Délka záruky minimálně po dobu 24 měsíců, případně uveďte jinou delší</t>
  </si>
  <si>
    <t xml:space="preserve">Pořizovací náklady </t>
  </si>
  <si>
    <t>Délka záruky v letech (zadavatel požaduje délku záruky min. 2 roky)</t>
  </si>
  <si>
    <t>Pravidelné servisní náklady</t>
  </si>
  <si>
    <t>Náklady na jednotlivé periodické BTK (bezpečnostně-technické kontroly) vč. elektrické kontroly - pokud se jedná o ZP dle zákona o zdrav. prostředcích - tyto částky za jednotlivé periodické BTK účastník uvede v návrhu smlouvy (článek VI. Cena a platební podmínky, bod 2., písmeno d))</t>
  </si>
  <si>
    <r>
      <t xml:space="preserve">Četnost periodických BTK </t>
    </r>
    <r>
      <rPr>
        <b/>
        <vertAlign val="superscript"/>
        <sz val="11"/>
        <color theme="1"/>
        <rFont val="Calibri"/>
        <family val="2"/>
        <charset val="238"/>
        <scheme val="minor"/>
      </rPr>
      <t>1</t>
    </r>
  </si>
  <si>
    <r>
      <t>Náklady na periodické BTK (vč. el. kontroly) po celou dobu předpokládané životnosti přístroje, zařízení</t>
    </r>
    <r>
      <rPr>
        <b/>
        <vertAlign val="superscript"/>
        <sz val="11"/>
        <color theme="1"/>
        <rFont val="Calibri"/>
        <family val="2"/>
        <charset val="238"/>
        <scheme val="minor"/>
      </rPr>
      <t xml:space="preserve"> 2 </t>
    </r>
    <r>
      <rPr>
        <b/>
        <sz val="11"/>
        <color theme="1"/>
        <rFont val="Calibri"/>
        <family val="2"/>
        <charset val="238"/>
        <scheme val="minor"/>
      </rPr>
      <t xml:space="preserve">                                                         
(Po dobu záruky budou periodické BTK prováděny zdarma)</t>
    </r>
  </si>
  <si>
    <t xml:space="preserve">Náklady na jednotlivé periodické prohlídky  - pokud jsou vyžadovány výrobcem či platnou legislativou - tyto částky za jednotlivé periodické prohlídky účastník uvede v návrhu smlouvy (článek VI. Cena a platební podmínky, bod 2., písmeno e)) </t>
  </si>
  <si>
    <t>Četnost periodických prohlídek ⁷</t>
  </si>
  <si>
    <r>
      <t xml:space="preserve">Náklady na periodické prohlídky po celou dobu předpokládané životnosti přístroje, zařízení </t>
    </r>
    <r>
      <rPr>
        <b/>
        <vertAlign val="superscript"/>
        <sz val="11"/>
        <rFont val="Calibri"/>
        <family val="2"/>
        <charset val="238"/>
        <scheme val="minor"/>
      </rPr>
      <t>2</t>
    </r>
    <r>
      <rPr>
        <b/>
        <sz val="11"/>
        <rFont val="Calibri"/>
        <family val="2"/>
        <charset val="238"/>
        <scheme val="minor"/>
      </rPr>
      <t xml:space="preserve">                                                          
(Po dobu záruky budou periodické prohlídky prováděny zdarma)</t>
    </r>
  </si>
  <si>
    <r>
      <t xml:space="preserve">Nabídková cena za jednotlivý pravidelný servisní zásah nabídnutého přístroje, zařízení, který je vyžadovaný výrobcem či platnou legislativou - tyto částky za jednotlivý pravidelný servis uvede účastník rovněž v návrhu servisní smlouvy (článek VI. Cena a platební podmínky, bod 2., písmeno c)) </t>
    </r>
    <r>
      <rPr>
        <b/>
        <vertAlign val="superscript"/>
        <sz val="11"/>
        <color theme="1"/>
        <rFont val="Calibri"/>
        <family val="2"/>
        <charset val="238"/>
        <scheme val="minor"/>
      </rPr>
      <t>3</t>
    </r>
  </si>
  <si>
    <r>
      <t xml:space="preserve">Četnost pravidelných servisních zásahů </t>
    </r>
    <r>
      <rPr>
        <b/>
        <vertAlign val="superscript"/>
        <sz val="11"/>
        <color theme="1"/>
        <rFont val="Calibri"/>
        <family val="2"/>
        <charset val="238"/>
        <scheme val="minor"/>
      </rPr>
      <t>4</t>
    </r>
  </si>
  <si>
    <r>
      <t xml:space="preserve">Náklady na pravidelné servisní zásahy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(Po dobu záruky budou pravidelné servisní zásahy prováděny zdarma)</t>
    </r>
  </si>
  <si>
    <r>
      <t xml:space="preserve">Nabídková cena za jednotlivou pravidelnou elektrickou revizi nabídnutého přístroje / zařízení, pokud je vyžadována platnou legislativou -  tyto částky za jednotlivou pravidelnou elektrickou revizi uvede účastník rovněž v návrhu servisní smlouvy (článek VI. Cena a platební podmínky, bod 2., písmeno f)) </t>
    </r>
    <r>
      <rPr>
        <b/>
        <vertAlign val="superscript"/>
        <sz val="11"/>
        <color theme="1"/>
        <rFont val="Calibri"/>
        <family val="2"/>
        <charset val="238"/>
        <scheme val="minor"/>
      </rPr>
      <t>5</t>
    </r>
  </si>
  <si>
    <r>
      <t xml:space="preserve">Četnost pravidelných elektrických revizí </t>
    </r>
    <r>
      <rPr>
        <b/>
        <vertAlign val="superscript"/>
        <sz val="11"/>
        <color theme="1"/>
        <rFont val="Calibri"/>
        <family val="2"/>
        <charset val="238"/>
        <scheme val="minor"/>
      </rPr>
      <t>6</t>
    </r>
  </si>
  <si>
    <r>
      <t xml:space="preserve">Náklady na pravidelné elektrické revize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prováděny zdarma)</t>
    </r>
  </si>
  <si>
    <t>Pravidelné servisní náklady celkem</t>
  </si>
  <si>
    <t>Náklady na instruktáž personálu dle zákona o zdravotnických prostředcích</t>
  </si>
  <si>
    <t xml:space="preserve">Náklady na instruktáž personálu dle zákona o zdravotnických prostředcích - Náklady na případnou další jednotlivou instruktáž personálu mimo první bezplatné proškolení  personálu FNOL dle zákona o zdravotnických prostředcích  (článek VI. Cena a platební podmínky, bod 2., písmeno g)) </t>
  </si>
  <si>
    <t>Modelové servisní náklady</t>
  </si>
  <si>
    <t>Hodinová sazba servisního technika - tyto částky účastník uvede v návrhu servisní smlouvy (článek VI. Cena a platební podmínky, bod 2., písmeno a))</t>
  </si>
  <si>
    <t>Náklady na dopravu (1 návštěva) v souvislosti s příjezdem servisního technika na pracoviště, zahrnující kilometrovné, čás strávený na cestě, apod.)  tyto částky účastník uvede v návrhu servisní smlouvy (článek VI. Cena a platební podmínky, bod 2., písmeno b))</t>
  </si>
  <si>
    <r>
      <t xml:space="preserve">Modelové servisní náklady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(Po dobu záruky budou servisní zásahy prováděny zdarma). </t>
    </r>
  </si>
  <si>
    <t xml:space="preserve">Spotřební materiál </t>
  </si>
  <si>
    <t>Celková nabídková cena zahrnující náklady na pořízení, pravidelné servisní náklady, náklady na případnou další instruktáž, modelové servisní náklady a spotřební/opotřebitelný materiál</t>
  </si>
  <si>
    <t>Náklady na periodické BTK (včetně elektrické kontroly, pokud se jedná o el. zařízení) po celou dobu předpokládané životnosti přístroje, zařízení  budou vypočteny podle následujícího vzorce:Náklady na jednotlivou periodickou kontrolu x Četnost periodických kontrol   x  (Předpokládaná doba životnosti přístroje, zařízení 8 let - Doba záruky)¹</t>
  </si>
  <si>
    <t>Náklady na periodické prohlídky po celou dobu předpokládané životnosti přístroje, zařízení  budou vypočteny podle následujícího vzorce: Náklady na jednotlivou periodickou prohlídku x Četnost periodických prohlídek  x  (Předpokládaná doba životnosti přístroje, zařízení 8 let - Doba záruky)⁷</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</si>
  <si>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záruky)³ </t>
  </si>
  <si>
    <r>
      <t xml:space="preserve">Náklady na pravidelné elektrické revize po celou dobu předpokládané životnosti přístroje, zařízení budou vypočteny podle následujícího vzorce: Náklady na jednotlivou pravidelnou elektrickou revizi x Četnost pravidelných elektrických revizí x (Předpokládaná doba životnosti přístroje, zařízení 8 let - Doba záruky) </t>
    </r>
    <r>
      <rPr>
        <vertAlign val="superscript"/>
        <sz val="11"/>
        <color theme="1"/>
        <rFont val="Calibri"/>
        <family val="2"/>
        <charset val="238"/>
        <scheme val="minor"/>
      </rPr>
      <t>5</t>
    </r>
  </si>
  <si>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</si>
  <si>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periodické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</si>
  <si>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</si>
  <si>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nebo periodické prohlídky, tak tuto skutečnost účastník uvede v návrhu servisní smlouvy.</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</si>
  <si>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nebo periodické prohlídky účastník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</si>
  <si>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neprovádí nebo je součástí periodické BTK, tak tuto skutečnost účastník uvede v návrhu servisní smlouvy.</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</si>
  <si>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než 1 x za rok, musí být tato četnost přepočtena na 1 rok, tzn. V případě četnosti pravidelných elektrických revizí 1 x za 2 roky, bude tato četnost uvedena 0,5 / rok. Pokud se neprovádí nebo je součástí peridodické BTK, účastník uvede 0.</t>
    </r>
  </si>
  <si>
    <r>
      <rPr>
        <vertAlign val="superscript"/>
        <sz val="11"/>
        <color theme="1"/>
        <rFont val="Calibri"/>
        <family val="2"/>
        <charset val="238"/>
        <scheme val="minor"/>
      </rPr>
      <t xml:space="preserve">7 </t>
    </r>
    <r>
      <rPr>
        <sz val="11"/>
        <color theme="1"/>
        <rFont val="Calibri"/>
        <family val="2"/>
        <charset val="238"/>
        <scheme val="minor"/>
      </rPr>
      <t xml:space="preserve"> V případě jiné četnosti periodických kontrol než 1 x za rok, musí být tato četnost přepočtena na 1 rok, tzn. V případě četnosti periodických konzrol 1 x za 2 roky, bude tato četnost uvedena 0,5 / rok. Pokud se neprovádí účastník uvede 0.</t>
    </r>
  </si>
  <si>
    <t>ÚČASTNÍK DOPLNÍ POUZE TAKTO OZNAČENÁ POLE</t>
  </si>
  <si>
    <t>Uchazeč:</t>
  </si>
  <si>
    <t>Sídlo:</t>
  </si>
  <si>
    <t>IČO:</t>
  </si>
  <si>
    <t>DIČ:</t>
  </si>
  <si>
    <t>Jméno a příjmení kontaktní osoby:</t>
  </si>
  <si>
    <t>telefon na kontaktní osobu:</t>
  </si>
  <si>
    <t xml:space="preserve">fax: </t>
  </si>
  <si>
    <t xml:space="preserve">Rozpis spotřebního materiálu </t>
  </si>
  <si>
    <t>Pokyny k vyplnění: do níže uvedených žlutých poli účastník uvede kompletní katalogový seznam spotřebního/opotřebitelného materiálu  v souladu s nařízením výrobce k zajištění provedení výše uvedených vyšetření/výkonů. Kompletní seznam spotřebního/opotřebitelného materiálu bude obsahovat  nabídkové ceny, název, určení pro které vyšetření/úkon je určeno. V případě, že účastník potřebuje uvést více položek materiálu než je v tomto vzoru uvedeno, účastník při zachování předepsané struktury rozšíří tento rozpis dle svých potřeb. Tento rozpis bude obsahově v souladu s přílohou Kupní smlouvy na spotřební materiál - níže uvedený rozpis lze využít jako přílohu Kupní smlouvy na spotřební materiál.</t>
  </si>
  <si>
    <t>Název a popis určení/použití materiálu a uvedení katalogového čísla</t>
  </si>
  <si>
    <t>Nabídková cena za 1 balení spotřebního materiálu</t>
  </si>
  <si>
    <t xml:space="preserve">Cena v Kč bez DPH za 1 balení </t>
  </si>
  <si>
    <t>DPH
za 1 balení</t>
  </si>
  <si>
    <t>Cena v Kč vč. DPH
za 1 balení</t>
  </si>
  <si>
    <t xml:space="preserve">Počet kusů spotřebního materiálu v jednom balení
</t>
  </si>
  <si>
    <t xml:space="preserve">Cena v Kč bez DPH za 1ks </t>
  </si>
  <si>
    <t>DPH
za 1ks</t>
  </si>
  <si>
    <t>Cena v Kč vč. DPH
za 1ks</t>
  </si>
  <si>
    <t>Nabídková cena za 1 ks spotřebního materiálu</t>
  </si>
  <si>
    <t>Předpokládaný počet výše uvedeného typu spotřebního materiálu</t>
  </si>
  <si>
    <t xml:space="preserve">Celková nabídková cena za  konkrétní typ spotřebního / opotřebitelnýho materiálu  dle výše uvedeného předpokládaného množství spotřebního materiálu
</t>
  </si>
  <si>
    <t>Náklady na nutný vázaný spotřebního/opotřebitelného materiálu po celou dobu životnosti přístroje (8let), tj. xy vyšetření za rok, tj. xy vyšetření za 8 let. Zadavatel si vyhrazuje právo neodebrat či překročit uvedené předpokládané množství.</t>
  </si>
  <si>
    <r>
      <t>Celková nabídková cena za pořízení, instalaci a uvedení do provozu 1 ks zařízení včetně požadovaného příslušenství a zaškolení personálu</t>
    </r>
    <r>
      <rPr>
        <sz val="11"/>
        <rFont val="Calibri"/>
        <family val="2"/>
        <charset val="238"/>
        <scheme val="minor"/>
      </rPr>
      <t xml:space="preserve"> </t>
    </r>
  </si>
  <si>
    <t xml:space="preserve">CELKOVÉ POZÁRUČNÍ SERVISNÍ NÁKLADY - Pravidelné servisní náklady, náklady na případnou další instruktáž  a modelové servisní náklady </t>
  </si>
  <si>
    <r>
      <t xml:space="preserve">Celkové náklady na spotřební/opotřebitelný materiál pro provoz zařízení po celou dobu životnosti přístroje (8let), pro provedení xy vyšetření za rok, tj. xy vyšetření za 8let.  Stanovený počet vyšetření je pouze orientační. Dodávky spotřebního materiálu budou realizovány na základě dílčích objednávek. Rozpis jednotlivých položek spotřebního materiálu a způsob výpočtu celkové nabídkové ceny za spotřební materiál uvede účastník do rozupisu spotřebního materiálu - viz list č. 2 této přílohy krycího listu nabídkové ceny  (Rozpis spotř. mat.) </t>
    </r>
    <r>
      <rPr>
        <b/>
        <sz val="11"/>
        <color theme="1"/>
        <rFont val="Calibri"/>
        <family val="2"/>
        <charset val="238"/>
        <scheme val="minor"/>
      </rPr>
      <t xml:space="preserve"> </t>
    </r>
  </si>
  <si>
    <t>Rozspis cen</t>
  </si>
  <si>
    <t>Zajištění pravidelných předepsaných kontrol, revizí a validací minimálně dle doporučení výrobce a v souladu s aktuálním znění zákona č.375/2022 Sb. Zákon o zdravotnických prostředcích a diagnostických zdravotnických prostředcích in vitro a 22/1997 Sb. (ostatní přístroje) a jejich prováděcích vyhlášek po dobu záruky zdarma</t>
  </si>
  <si>
    <t>Instruktáž personálu v rámci návodu k použití zdarma v souladu s aktuálním znění  zákona č.375/2022 Sb. Zákon o zdravotnických prostředcích a diagnostických zdravotnických prostředcích in vitro a 22/1997 Sb. (ostatní přístroje) a jejich prováděcích vyhlášek</t>
  </si>
  <si>
    <t>Dodávka, instalace a uvedení do provozu 1 ks softwaru k průtokovému cytometru Omnicyt™ pro  Hemato-onkologickou kliniku včetně provedení zaškolení personálu.</t>
  </si>
  <si>
    <t>Software musí poskytovat multuparametrickou analýzu komplexních dat.</t>
  </si>
  <si>
    <t>Software musí mít funkci merge, tj. slučovat více .fcs souborů do jedno.</t>
  </si>
  <si>
    <t>Software musí obsahovat patentované nástroje korespondující s běžnými laboratorními pracovními postupy.</t>
  </si>
  <si>
    <t>Software musí mít funkci automaticky separovat populace buněčných shluků.</t>
  </si>
  <si>
    <t>Software musí vytvářet databáze na základě uživatelských požadavků.</t>
  </si>
  <si>
    <t>Software musí být kompatabilní se stávajícím průtokovým cytometrem značky Omnicyt™ výrobce cytognos</t>
  </si>
  <si>
    <t>Software musí být určen ke zpracování a analáýze výsledků z průtokového cytometru Omnicyt™ výrobce cytognos</t>
  </si>
  <si>
    <t>Tabulka splnění minimálních technických podmínek</t>
  </si>
  <si>
    <t xml:space="preserve">Název/typ zařízení, výrobce: </t>
  </si>
  <si>
    <t xml:space="preserve">Veřejná zakázka malého rozsahu VZ-2023-000735 </t>
  </si>
  <si>
    <t xml:space="preserve">Software pro průtokový cytometr Omnicyt™ </t>
  </si>
  <si>
    <t>Software musí pomocí společných markerů v různých barevných panelech sloučených souborů provést globální analýzu a vytvořit kompletní imunofenotyp do jediného bodového grafu.</t>
  </si>
  <si>
    <t>Životnost zařízení minimálně 8 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</si>
</sst>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0_ ;\-#,##0\ "/>
  </numFmts>
  <fonts count="26"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0"/>
      <name val="Arial"/>
      <family val="2"/>
      <charset val="238"/>
    </font>
    <font>
      <b/>
      <i/>
      <sz val="12"/>
      <name val="Arial"/>
      <family val="2"/>
      <charset val="238"/>
    </font>
    <font>
      <vertAlign val="superscript"/>
      <sz val="11"/>
      <color theme="1"/>
      <name val="Calibri"/>
      <family val="2"/>
      <charset val="238"/>
      <scheme val="minor"/>
    </font>
    <font>
      <sz val="14"/>
      <color theme="1"/>
      <name val="Calibri"/>
      <family val="2"/>
      <charset val="238"/>
      <scheme val="minor"/>
    </font>
    <font>
      <b/>
      <sz val="16"/>
      <color theme="1"/>
      <name val="Calibri"/>
      <family val="2"/>
      <charset val="238"/>
      <scheme val="minor"/>
    </font>
    <font>
      <b/>
      <sz val="12"/>
      <name val="Arial"/>
      <family val="2"/>
      <charset val="238"/>
    </font>
    <font>
      <b/>
      <sz val="11"/>
      <name val="Calibri"/>
      <family val="2"/>
      <charset val="238"/>
      <scheme val="minor"/>
    </font>
    <font>
      <b/>
      <vertAlign val="superscript"/>
      <sz val="11"/>
      <color theme="1"/>
      <name val="Calibri"/>
      <family val="2"/>
      <charset val="238"/>
      <scheme val="minor"/>
    </font>
    <font>
      <b/>
      <sz val="12"/>
      <color theme="1"/>
      <name val="Calibri"/>
      <family val="2"/>
      <charset val="238"/>
      <scheme val="minor"/>
    </font>
    <font>
      <b/>
      <vertAlign val="superscript"/>
      <sz val="11"/>
      <name val="Calibri"/>
      <family val="2"/>
      <charset val="238"/>
      <scheme val="minor"/>
    </font>
    <font>
      <sz val="11"/>
      <name val="Calibri"/>
      <family val="2"/>
      <charset val="238"/>
      <scheme val="minor"/>
    </font>
    <font>
      <b/>
      <sz val="20"/>
      <name val="Calibri"/>
      <family val="2"/>
      <charset val="238"/>
      <scheme val="minor"/>
    </font>
    <font>
      <b/>
      <sz val="12"/>
      <name val="Calibri"/>
      <family val="2"/>
      <charset val="238"/>
      <scheme val="minor"/>
    </font>
    <font>
      <sz val="10"/>
      <name val="Calibri"/>
      <family val="2"/>
      <charset val="238"/>
      <scheme val="minor"/>
    </font>
    <font>
      <b/>
      <sz val="10"/>
      <name val="Calibri"/>
      <family val="2"/>
      <charset val="238"/>
      <scheme val="minor"/>
    </font>
    <font>
      <b/>
      <i/>
      <sz val="12"/>
      <name val="Calibri"/>
      <family val="2"/>
      <charset val="238"/>
      <scheme val="minor"/>
    </font>
    <font>
      <b/>
      <sz val="12"/>
      <color theme="1"/>
      <name val="Arial"/>
      <family val="2"/>
      <charset val="238"/>
    </font>
    <font>
      <b/>
      <sz val="8"/>
      <name val="Calibri"/>
      <family val="2"/>
      <charset val="238"/>
      <scheme val="minor"/>
    </font>
    <font>
      <sz val="8"/>
      <name val="Calibri"/>
      <family val="2"/>
      <charset val="238"/>
      <scheme val="minor"/>
    </font>
    <font>
      <sz val="8"/>
      <color theme="1"/>
      <name val="Calibri"/>
      <family val="2"/>
      <charset val="238"/>
      <scheme val="minor"/>
    </font>
    <font>
      <sz val="10"/>
      <color theme="1"/>
      <name val="Calibri"/>
      <family val="2"/>
      <charset val="238"/>
      <scheme val="minor"/>
    </font>
  </fonts>
  <fills count="18">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indexed="22"/>
        <bgColor indexed="64"/>
      </patternFill>
    </fill>
    <fill>
      <patternFill patternType="solid">
        <fgColor rgb="FFCCFFFF"/>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bgColor indexed="64"/>
      </patternFill>
    </fill>
  </fills>
  <borders count="28">
    <border>
      <left/>
      <right/>
      <top/>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thick">
        <color indexed="64"/>
      </left>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3" fillId="0" borderId="0"/>
    <xf numFmtId="44" fontId="1" fillId="0" borderId="0" applyFont="0" applyFill="0" applyBorder="0" applyAlignment="0" applyProtection="0"/>
  </cellStyleXfs>
  <cellXfs count="181">
    <xf numFmtId="0" fontId="0" fillId="0" borderId="0" xfId="0"/>
    <xf numFmtId="0" fontId="8" fillId="0" borderId="0" xfId="0" applyFont="1" applyAlignment="1">
      <alignment vertical="center"/>
    </xf>
    <xf numFmtId="0" fontId="2" fillId="4" borderId="4" xfId="0" applyFont="1" applyFill="1" applyBorder="1" applyAlignment="1">
      <alignment vertical="center"/>
    </xf>
    <xf numFmtId="0" fontId="2" fillId="0" borderId="6" xfId="0" applyFont="1" applyBorder="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17" fillId="0" borderId="2" xfId="2" applyFont="1" applyBorder="1" applyAlignment="1">
      <alignment vertical="center"/>
    </xf>
    <xf numFmtId="0" fontId="18" fillId="0" borderId="0" xfId="2" applyFont="1" applyBorder="1" applyAlignment="1">
      <alignment vertical="center"/>
    </xf>
    <xf numFmtId="0" fontId="19" fillId="0" borderId="1" xfId="2" applyFont="1" applyBorder="1" applyAlignment="1">
      <alignment vertical="center"/>
    </xf>
    <xf numFmtId="0" fontId="19" fillId="0" borderId="0" xfId="2" applyFont="1" applyBorder="1" applyAlignment="1">
      <alignment vertical="center"/>
    </xf>
    <xf numFmtId="0" fontId="18" fillId="0" borderId="2" xfId="2" applyFont="1" applyBorder="1" applyAlignment="1">
      <alignment vertical="center"/>
    </xf>
    <xf numFmtId="0" fontId="18" fillId="0" borderId="14" xfId="2" applyFont="1" applyBorder="1" applyAlignment="1">
      <alignment vertical="center"/>
    </xf>
    <xf numFmtId="0" fontId="15" fillId="4" borderId="14" xfId="2" applyFont="1" applyFill="1" applyBorder="1" applyAlignment="1">
      <alignment horizontal="left" vertical="center"/>
    </xf>
    <xf numFmtId="0" fontId="18" fillId="0" borderId="2" xfId="2" applyFont="1" applyBorder="1" applyAlignment="1">
      <alignment horizontal="left" vertical="center"/>
    </xf>
    <xf numFmtId="0" fontId="18" fillId="0" borderId="0" xfId="2" applyFont="1" applyBorder="1" applyAlignment="1">
      <alignment horizontal="left" vertical="center"/>
    </xf>
    <xf numFmtId="0" fontId="1" fillId="0" borderId="0" xfId="0" applyFont="1" applyFill="1" applyAlignme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3" fillId="0" borderId="0" xfId="2" applyBorder="1" applyAlignment="1">
      <alignment vertical="center"/>
    </xf>
    <xf numFmtId="0" fontId="0" fillId="0" borderId="0" xfId="0" applyAlignment="1">
      <alignment vertical="center"/>
    </xf>
    <xf numFmtId="0" fontId="4" fillId="0" borderId="0" xfId="2" applyFont="1" applyBorder="1" applyAlignment="1">
      <alignment horizontal="center" vertical="center"/>
    </xf>
    <xf numFmtId="0" fontId="5" fillId="4" borderId="9" xfId="2" applyFont="1" applyFill="1" applyBorder="1" applyAlignment="1">
      <alignment horizontal="center" vertical="center" wrapText="1"/>
    </xf>
    <xf numFmtId="0" fontId="5" fillId="4" borderId="10" xfId="2" applyFont="1" applyFill="1" applyBorder="1" applyAlignment="1">
      <alignment horizontal="center" vertical="center" wrapText="1"/>
    </xf>
    <xf numFmtId="0" fontId="0" fillId="0" borderId="0" xfId="0" applyFill="1" applyAlignment="1">
      <alignment vertical="center"/>
    </xf>
    <xf numFmtId="0" fontId="0" fillId="0" borderId="0" xfId="0" applyAlignment="1">
      <alignment vertical="center" wrapText="1"/>
    </xf>
    <xf numFmtId="0" fontId="0" fillId="0" borderId="0" xfId="0" applyFont="1"/>
    <xf numFmtId="0" fontId="11" fillId="0" borderId="14" xfId="0" applyFont="1" applyBorder="1" applyAlignment="1">
      <alignment horizontal="left" vertical="center" wrapText="1"/>
    </xf>
    <xf numFmtId="0" fontId="15" fillId="17" borderId="14" xfId="0" applyFont="1" applyFill="1" applyBorder="1" applyAlignment="1">
      <alignment horizontal="left" vertical="center" wrapText="1"/>
    </xf>
    <xf numFmtId="0" fontId="15" fillId="17" borderId="14" xfId="0" applyFont="1" applyFill="1" applyBorder="1" applyAlignment="1">
      <alignment horizontal="left" vertical="top" wrapText="1"/>
    </xf>
    <xf numFmtId="0" fontId="23" fillId="10" borderId="14" xfId="0" applyFont="1" applyFill="1" applyBorder="1" applyAlignment="1">
      <alignment horizontal="center" vertical="center" wrapText="1"/>
    </xf>
    <xf numFmtId="0" fontId="24" fillId="0" borderId="0" xfId="0" applyFont="1"/>
    <xf numFmtId="0" fontId="18" fillId="10" borderId="14" xfId="0" applyFont="1" applyFill="1" applyBorder="1" applyAlignment="1">
      <alignment horizontal="left" vertical="center" wrapText="1"/>
    </xf>
    <xf numFmtId="0" fontId="25" fillId="0" borderId="0" xfId="0" applyFont="1"/>
    <xf numFmtId="0" fontId="11" fillId="6" borderId="14" xfId="0" applyFont="1" applyFill="1" applyBorder="1" applyAlignment="1">
      <alignment horizontal="center" vertical="center" wrapText="1"/>
    </xf>
    <xf numFmtId="0" fontId="22" fillId="6" borderId="14" xfId="0" applyFont="1" applyFill="1" applyBorder="1" applyAlignment="1">
      <alignment horizontal="center" vertical="center"/>
    </xf>
    <xf numFmtId="0" fontId="19" fillId="6" borderId="14" xfId="0" applyFont="1" applyFill="1" applyBorder="1" applyAlignment="1">
      <alignment horizontal="center" vertical="center"/>
    </xf>
    <xf numFmtId="0" fontId="22" fillId="6" borderId="14"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1" fillId="9" borderId="25" xfId="0" applyFont="1" applyFill="1" applyBorder="1" applyAlignment="1">
      <alignment horizontal="left" vertical="center" wrapText="1"/>
    </xf>
    <xf numFmtId="0" fontId="11" fillId="9" borderId="26" xfId="0" applyFont="1" applyFill="1" applyBorder="1" applyAlignment="1">
      <alignment horizontal="left" vertical="center" wrapText="1"/>
    </xf>
    <xf numFmtId="0" fontId="11" fillId="9" borderId="27" xfId="0" applyFont="1" applyFill="1" applyBorder="1" applyAlignment="1">
      <alignment horizontal="left" vertical="center" wrapText="1"/>
    </xf>
    <xf numFmtId="0" fontId="15" fillId="17" borderId="25" xfId="0" applyFont="1" applyFill="1" applyBorder="1" applyAlignment="1">
      <alignment horizontal="left" vertical="center" wrapText="1"/>
    </xf>
    <xf numFmtId="0" fontId="15" fillId="17" borderId="26" xfId="0" applyFont="1" applyFill="1" applyBorder="1" applyAlignment="1">
      <alignment horizontal="left" vertical="center" wrapText="1"/>
    </xf>
    <xf numFmtId="0" fontId="15" fillId="17" borderId="27" xfId="0" applyFont="1" applyFill="1" applyBorder="1" applyAlignment="1">
      <alignment horizontal="left" vertical="center" wrapText="1"/>
    </xf>
    <xf numFmtId="0" fontId="15" fillId="0" borderId="14"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0" xfId="0" applyFont="1" applyBorder="1" applyAlignment="1">
      <alignment horizontal="center"/>
    </xf>
    <xf numFmtId="0" fontId="11" fillId="0" borderId="1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7" xfId="0" applyFont="1" applyBorder="1" applyAlignment="1">
      <alignment horizontal="center" vertical="center" wrapText="1"/>
    </xf>
    <xf numFmtId="44" fontId="2" fillId="4" borderId="22" xfId="1" applyNumberFormat="1" applyFont="1" applyFill="1" applyBorder="1" applyAlignment="1">
      <alignment horizontal="center" vertical="center"/>
    </xf>
    <xf numFmtId="0" fontId="13" fillId="4" borderId="0" xfId="0" applyFont="1" applyFill="1" applyAlignment="1">
      <alignment horizontal="center" vertical="center"/>
    </xf>
    <xf numFmtId="0" fontId="1" fillId="2" borderId="0" xfId="0" applyFont="1" applyFill="1" applyAlignment="1">
      <alignment horizontal="left" vertical="center" wrapText="1"/>
    </xf>
    <xf numFmtId="0" fontId="1" fillId="7" borderId="0" xfId="0" applyFont="1" applyFill="1" applyAlignment="1">
      <alignment horizontal="left" vertical="center" wrapText="1"/>
    </xf>
    <xf numFmtId="0" fontId="1" fillId="8" borderId="0" xfId="0" applyFont="1" applyFill="1" applyAlignment="1">
      <alignment horizontal="left" vertical="center" wrapText="1"/>
    </xf>
    <xf numFmtId="0" fontId="1" fillId="5" borderId="0" xfId="0" applyFont="1" applyFill="1" applyAlignment="1">
      <alignment horizontal="left" vertical="center" wrapText="1"/>
    </xf>
    <xf numFmtId="0" fontId="1" fillId="6" borderId="0" xfId="0" applyFont="1" applyFill="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13" borderId="0" xfId="0" applyFont="1" applyFill="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44" fontId="2" fillId="4" borderId="4" xfId="1" applyNumberFormat="1" applyFont="1" applyFill="1" applyBorder="1" applyAlignment="1">
      <alignment horizontal="center" vertical="center"/>
    </xf>
    <xf numFmtId="44" fontId="2" fillId="4" borderId="6" xfId="1" applyNumberFormat="1" applyFont="1" applyFill="1" applyBorder="1" applyAlignment="1">
      <alignment horizontal="center" vertical="center"/>
    </xf>
    <xf numFmtId="0" fontId="20" fillId="3" borderId="7" xfId="2" applyFont="1" applyFill="1" applyBorder="1" applyAlignment="1">
      <alignment horizontal="center" vertical="center"/>
    </xf>
    <xf numFmtId="0" fontId="20" fillId="3" borderId="3" xfId="2" applyFont="1" applyFill="1" applyBorder="1" applyAlignment="1">
      <alignment horizontal="center" vertical="center"/>
    </xf>
    <xf numFmtId="0" fontId="20" fillId="3" borderId="8" xfId="2" applyFont="1" applyFill="1" applyBorder="1" applyAlignment="1">
      <alignment horizontal="center" vertical="center"/>
    </xf>
    <xf numFmtId="0" fontId="6" fillId="3" borderId="21" xfId="2" applyFont="1" applyFill="1" applyBorder="1" applyAlignment="1">
      <alignment horizontal="center" vertical="center"/>
    </xf>
    <xf numFmtId="0" fontId="13" fillId="11" borderId="4" xfId="0" applyFont="1" applyFill="1" applyBorder="1" applyAlignment="1">
      <alignment horizontal="left" vertical="center" wrapText="1"/>
    </xf>
    <xf numFmtId="44" fontId="2" fillId="0" borderId="4" xfId="1" applyNumberFormat="1" applyFont="1" applyFill="1" applyBorder="1" applyAlignment="1">
      <alignment horizontal="center" vertical="center"/>
    </xf>
    <xf numFmtId="0" fontId="2" fillId="5" borderId="5" xfId="0" applyFont="1" applyFill="1" applyBorder="1" applyAlignment="1">
      <alignment horizontal="left" vertical="center" wrapText="1"/>
    </xf>
    <xf numFmtId="0" fontId="2" fillId="5" borderId="4" xfId="0" applyFont="1" applyFill="1" applyBorder="1" applyAlignment="1">
      <alignment horizontal="left" vertical="center" wrapText="1"/>
    </xf>
    <xf numFmtId="44" fontId="2" fillId="0" borderId="6" xfId="1" applyNumberFormat="1" applyFont="1" applyFill="1" applyBorder="1" applyAlignment="1">
      <alignment horizontal="center" vertical="center"/>
    </xf>
    <xf numFmtId="0" fontId="13" fillId="14" borderId="11" xfId="0" applyFont="1" applyFill="1" applyBorder="1" applyAlignment="1">
      <alignment horizontal="left" vertical="center" wrapText="1"/>
    </xf>
    <xf numFmtId="0" fontId="13" fillId="14" borderId="12" xfId="0" applyFont="1" applyFill="1" applyBorder="1" applyAlignment="1">
      <alignment horizontal="left" vertical="center" wrapText="1"/>
    </xf>
    <xf numFmtId="44" fontId="2" fillId="0" borderId="12" xfId="1" applyNumberFormat="1" applyFont="1" applyFill="1" applyBorder="1" applyAlignment="1">
      <alignment horizontal="center" vertical="center"/>
    </xf>
    <xf numFmtId="44" fontId="2" fillId="0" borderId="13" xfId="1" applyNumberFormat="1" applyFont="1" applyFill="1" applyBorder="1" applyAlignment="1">
      <alignment horizontal="center" vertical="center"/>
    </xf>
    <xf numFmtId="0" fontId="0" fillId="15" borderId="22" xfId="0" applyFill="1" applyBorder="1" applyAlignment="1">
      <alignment horizontal="left" vertical="center" wrapText="1"/>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44" fontId="2" fillId="4" borderId="4" xfId="1" applyFont="1" applyFill="1" applyBorder="1" applyAlignment="1">
      <alignment horizontal="center" vertical="center"/>
    </xf>
    <xf numFmtId="44" fontId="19" fillId="4" borderId="4" xfId="1" applyFont="1" applyFill="1" applyBorder="1" applyAlignment="1">
      <alignment horizontal="center" vertical="center"/>
    </xf>
    <xf numFmtId="44" fontId="19" fillId="4" borderId="6" xfId="1" applyFont="1" applyFill="1" applyBorder="1" applyAlignment="1">
      <alignment horizontal="center" vertical="center"/>
    </xf>
    <xf numFmtId="0" fontId="1" fillId="6" borderId="5"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6" xfId="0" applyFont="1" applyFill="1" applyBorder="1" applyAlignment="1">
      <alignment horizontal="center" vertical="center"/>
    </xf>
    <xf numFmtId="0" fontId="13" fillId="6" borderId="5" xfId="0" applyFont="1" applyFill="1" applyBorder="1" applyAlignment="1">
      <alignment horizontal="left" vertical="center" wrapText="1"/>
    </xf>
    <xf numFmtId="0" fontId="13" fillId="6" borderId="4" xfId="0" applyFont="1" applyFill="1" applyBorder="1" applyAlignment="1">
      <alignment horizontal="left" vertical="center" wrapText="1"/>
    </xf>
    <xf numFmtId="44" fontId="2" fillId="0" borderId="4" xfId="1" applyFont="1" applyFill="1" applyBorder="1" applyAlignment="1">
      <alignment horizontal="center" vertical="center"/>
    </xf>
    <xf numFmtId="0" fontId="2" fillId="8" borderId="5" xfId="0" applyFont="1" applyFill="1" applyBorder="1" applyAlignment="1">
      <alignment horizontal="left" vertical="center" wrapText="1"/>
    </xf>
    <xf numFmtId="0" fontId="2" fillId="8" borderId="4" xfId="0" applyFont="1" applyFill="1" applyBorder="1" applyAlignment="1">
      <alignment horizontal="left" vertical="center" wrapText="1"/>
    </xf>
    <xf numFmtId="44" fontId="2" fillId="0" borderId="6" xfId="1" applyFont="1" applyFill="1" applyBorder="1" applyAlignment="1">
      <alignment horizontal="center" vertical="center"/>
    </xf>
    <xf numFmtId="0" fontId="1" fillId="0" borderId="4" xfId="0" applyFont="1" applyBorder="1" applyAlignment="1">
      <alignment vertical="center"/>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44" fontId="11" fillId="4" borderId="4" xfId="1" applyFont="1" applyFill="1" applyBorder="1" applyAlignment="1">
      <alignment horizontal="center" vertical="center"/>
    </xf>
    <xf numFmtId="0" fontId="11" fillId="0" borderId="5" xfId="0" applyFont="1" applyBorder="1" applyAlignment="1">
      <alignment horizontal="left" vertical="center"/>
    </xf>
    <xf numFmtId="0" fontId="11" fillId="0" borderId="4" xfId="0" applyFont="1" applyBorder="1" applyAlignment="1">
      <alignment horizontal="left" vertical="center"/>
    </xf>
    <xf numFmtId="44" fontId="19" fillId="4" borderId="4" xfId="1" applyNumberFormat="1" applyFont="1" applyFill="1" applyBorder="1" applyAlignment="1">
      <alignment horizontal="center" vertical="center"/>
    </xf>
    <xf numFmtId="44" fontId="19" fillId="4" borderId="6" xfId="1" applyNumberFormat="1" applyFont="1" applyFill="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7" borderId="5" xfId="0" applyFont="1" applyFill="1" applyBorder="1" applyAlignment="1">
      <alignment horizontal="left" vertical="center" wrapText="1"/>
    </xf>
    <xf numFmtId="0" fontId="2" fillId="7" borderId="4" xfId="0" applyFont="1" applyFill="1" applyBorder="1" applyAlignment="1">
      <alignment horizontal="left" vertical="center" wrapText="1"/>
    </xf>
    <xf numFmtId="0" fontId="11" fillId="12" borderId="5" xfId="0" applyFont="1" applyFill="1" applyBorder="1" applyAlignment="1">
      <alignment horizontal="left" vertical="center" wrapText="1"/>
    </xf>
    <xf numFmtId="0" fontId="11" fillId="12" borderId="4" xfId="0" applyFont="1" applyFill="1" applyBorder="1" applyAlignment="1">
      <alignment horizontal="left" vertical="center" wrapText="1"/>
    </xf>
    <xf numFmtId="44" fontId="11" fillId="0" borderId="4" xfId="1" applyNumberFormat="1" applyFont="1" applyFill="1" applyBorder="1" applyAlignment="1">
      <alignment horizontal="center" vertical="center"/>
    </xf>
    <xf numFmtId="0" fontId="11" fillId="0" borderId="7"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10" xfId="0" applyFont="1" applyFill="1" applyBorder="1" applyAlignment="1">
      <alignment horizontal="left" vertical="center"/>
    </xf>
    <xf numFmtId="44" fontId="2" fillId="4" borderId="9" xfId="1" applyFont="1" applyFill="1" applyBorder="1" applyAlignment="1">
      <alignment horizontal="center" vertical="center"/>
    </xf>
    <xf numFmtId="44" fontId="2" fillId="4" borderId="10" xfId="1" applyFont="1" applyFill="1" applyBorder="1" applyAlignment="1">
      <alignment horizontal="center" vertical="center"/>
    </xf>
    <xf numFmtId="44" fontId="19" fillId="4" borderId="9" xfId="1" applyFont="1" applyFill="1" applyBorder="1" applyAlignment="1">
      <alignment horizontal="center" vertical="center"/>
    </xf>
    <xf numFmtId="44" fontId="19" fillId="4" borderId="8" xfId="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9" fillId="3" borderId="4" xfId="2" applyFont="1" applyFill="1" applyBorder="1" applyAlignment="1">
      <alignment horizontal="center" vertical="center"/>
    </xf>
    <xf numFmtId="0" fontId="19" fillId="3" borderId="6" xfId="2" applyFont="1" applyFill="1" applyBorder="1" applyAlignment="1">
      <alignment horizontal="center" vertical="center"/>
    </xf>
    <xf numFmtId="0" fontId="20" fillId="3" borderId="19" xfId="2" applyFont="1" applyFill="1" applyBorder="1" applyAlignment="1">
      <alignment horizontal="center" vertical="center"/>
    </xf>
    <xf numFmtId="0" fontId="20" fillId="3" borderId="18" xfId="2" applyFont="1" applyFill="1" applyBorder="1" applyAlignment="1">
      <alignment horizontal="center" vertical="center"/>
    </xf>
    <xf numFmtId="0" fontId="20" fillId="3" borderId="20" xfId="2" applyFont="1" applyFill="1" applyBorder="1" applyAlignment="1">
      <alignment horizontal="center" vertical="center"/>
    </xf>
    <xf numFmtId="0" fontId="18" fillId="0" borderId="5" xfId="2" applyFont="1" applyBorder="1" applyAlignment="1">
      <alignment horizontal="center" vertical="center"/>
    </xf>
    <xf numFmtId="0" fontId="18" fillId="0" borderId="4" xfId="2" applyFont="1" applyBorder="1" applyAlignment="1">
      <alignment horizontal="center" vertical="center"/>
    </xf>
    <xf numFmtId="0" fontId="15" fillId="4" borderId="14" xfId="2" applyFont="1" applyFill="1" applyBorder="1" applyAlignment="1">
      <alignment horizontal="left" vertical="center"/>
    </xf>
    <xf numFmtId="0" fontId="16" fillId="0" borderId="15" xfId="2" applyFont="1" applyBorder="1" applyAlignment="1">
      <alignment horizontal="center" vertical="center"/>
    </xf>
    <xf numFmtId="0" fontId="16" fillId="0" borderId="17" xfId="2" applyFont="1" applyBorder="1" applyAlignment="1">
      <alignment horizontal="center" vertical="center"/>
    </xf>
    <xf numFmtId="0" fontId="16" fillId="0" borderId="16" xfId="2" applyFont="1" applyBorder="1" applyAlignment="1">
      <alignment horizontal="center" vertical="center"/>
    </xf>
    <xf numFmtId="0" fontId="18" fillId="0" borderId="2" xfId="2" applyFont="1" applyBorder="1" applyAlignment="1">
      <alignment vertical="center"/>
    </xf>
    <xf numFmtId="0" fontId="18" fillId="0" borderId="0" xfId="2" applyFont="1" applyBorder="1" applyAlignment="1">
      <alignment vertical="center"/>
    </xf>
    <xf numFmtId="0" fontId="18" fillId="0" borderId="0" xfId="2" applyFont="1" applyBorder="1" applyAlignment="1">
      <alignment horizontal="left" vertical="center"/>
    </xf>
    <xf numFmtId="0" fontId="18" fillId="0" borderId="1" xfId="2" applyFont="1" applyBorder="1" applyAlignment="1">
      <alignment horizontal="left" vertical="center"/>
    </xf>
    <xf numFmtId="0" fontId="10" fillId="16" borderId="7" xfId="0" applyFont="1" applyFill="1" applyBorder="1" applyAlignment="1">
      <alignment horizontal="left" vertical="center" wrapText="1"/>
    </xf>
    <xf numFmtId="0" fontId="10" fillId="16" borderId="3" xfId="0" applyFont="1" applyFill="1" applyBorder="1" applyAlignment="1">
      <alignment horizontal="left" vertical="center" wrapText="1"/>
    </xf>
    <xf numFmtId="0" fontId="10" fillId="16" borderId="10" xfId="0" applyFont="1" applyFill="1" applyBorder="1" applyAlignment="1">
      <alignment horizontal="left" vertical="center" wrapText="1"/>
    </xf>
    <xf numFmtId="164" fontId="11" fillId="4" borderId="9" xfId="1" applyNumberFormat="1" applyFont="1" applyFill="1" applyBorder="1" applyAlignment="1">
      <alignment horizontal="center" vertical="center"/>
    </xf>
    <xf numFmtId="164" fontId="11" fillId="4" borderId="3" xfId="1" applyNumberFormat="1" applyFont="1" applyFill="1" applyBorder="1" applyAlignment="1">
      <alignment horizontal="center" vertical="center"/>
    </xf>
    <xf numFmtId="164" fontId="11" fillId="4" borderId="8" xfId="1" applyNumberFormat="1" applyFont="1" applyFill="1" applyBorder="1" applyAlignment="1">
      <alignment horizontal="center" vertical="center"/>
    </xf>
    <xf numFmtId="0" fontId="5" fillId="0" borderId="0" xfId="2" applyFont="1" applyBorder="1" applyAlignment="1">
      <alignment horizontal="right" vertical="center"/>
    </xf>
    <xf numFmtId="0" fontId="4" fillId="0" borderId="0" xfId="2" applyFont="1" applyBorder="1" applyAlignment="1">
      <alignment horizontal="center" vertical="center"/>
    </xf>
    <xf numFmtId="0" fontId="17" fillId="0" borderId="14" xfId="0" applyFont="1" applyFill="1" applyBorder="1" applyAlignment="1">
      <alignment horizontal="left" vertical="center" wrapText="1"/>
    </xf>
    <xf numFmtId="0" fontId="11" fillId="0" borderId="14" xfId="0" applyFont="1" applyFill="1" applyBorder="1" applyAlignment="1">
      <alignment horizontal="left" vertical="center"/>
    </xf>
    <xf numFmtId="0" fontId="17" fillId="0" borderId="14" xfId="2" applyFont="1" applyFill="1" applyBorder="1" applyAlignment="1">
      <alignment horizontal="center" vertical="center" wrapText="1"/>
    </xf>
    <xf numFmtId="0" fontId="17" fillId="0" borderId="14" xfId="2" applyFont="1" applyFill="1" applyBorder="1" applyAlignment="1">
      <alignment horizontal="center" vertical="center"/>
    </xf>
    <xf numFmtId="0" fontId="0" fillId="6" borderId="19" xfId="0" applyFill="1" applyBorder="1" applyAlignment="1">
      <alignment horizontal="center" vertical="center"/>
    </xf>
    <xf numFmtId="0" fontId="0" fillId="6" borderId="18" xfId="0" applyFill="1" applyBorder="1" applyAlignment="1">
      <alignment horizontal="center" vertical="center"/>
    </xf>
    <xf numFmtId="0" fontId="0" fillId="6" borderId="20" xfId="0" applyFill="1" applyBorder="1" applyAlignment="1">
      <alignment horizontal="center" vertical="center"/>
    </xf>
    <xf numFmtId="0" fontId="11" fillId="0" borderId="23" xfId="0" applyFont="1" applyBorder="1" applyAlignment="1">
      <alignment horizontal="left" vertical="center" wrapText="1"/>
    </xf>
    <xf numFmtId="0" fontId="11" fillId="0" borderId="17" xfId="0" applyFont="1" applyBorder="1" applyAlignment="1">
      <alignment horizontal="left" vertical="center" wrapText="1"/>
    </xf>
    <xf numFmtId="0" fontId="11" fillId="0" borderId="16" xfId="0" applyFont="1" applyBorder="1" applyAlignment="1">
      <alignment horizontal="left" vertical="center" wrapText="1"/>
    </xf>
    <xf numFmtId="0" fontId="11" fillId="0" borderId="19" xfId="0" applyFont="1" applyBorder="1" applyAlignment="1">
      <alignment horizontal="left" vertical="center" wrapText="1"/>
    </xf>
    <xf numFmtId="0" fontId="11" fillId="0" borderId="18" xfId="0" applyFont="1" applyBorder="1" applyAlignment="1">
      <alignment horizontal="left" vertical="center" wrapText="1"/>
    </xf>
    <xf numFmtId="0" fontId="11" fillId="0" borderId="24" xfId="0" applyFont="1" applyBorder="1" applyAlignment="1">
      <alignment horizontal="left" vertical="center" wrapText="1"/>
    </xf>
    <xf numFmtId="0" fontId="5" fillId="3" borderId="9"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4" xfId="2" applyFont="1" applyFill="1" applyBorder="1" applyAlignment="1">
      <alignment horizontal="center" vertical="center" wrapText="1"/>
    </xf>
    <xf numFmtId="0" fontId="5" fillId="3" borderId="4" xfId="2" applyFont="1" applyFill="1" applyBorder="1" applyAlignment="1">
      <alignment horizontal="center" vertical="center"/>
    </xf>
    <xf numFmtId="0" fontId="5" fillId="3" borderId="6" xfId="2" applyFont="1" applyFill="1" applyBorder="1" applyAlignment="1">
      <alignment horizontal="center" vertical="center"/>
    </xf>
    <xf numFmtId="0" fontId="5" fillId="4" borderId="9" xfId="2" applyFont="1" applyFill="1" applyBorder="1" applyAlignment="1">
      <alignment horizontal="center" vertical="center" wrapText="1"/>
    </xf>
    <xf numFmtId="0" fontId="5" fillId="4" borderId="10" xfId="2" applyFont="1" applyFill="1" applyBorder="1" applyAlignment="1">
      <alignment horizontal="center" vertical="center" wrapText="1"/>
    </xf>
    <xf numFmtId="0" fontId="5" fillId="4" borderId="8" xfId="2" applyFont="1" applyFill="1" applyBorder="1" applyAlignment="1">
      <alignment horizontal="center" vertical="center" wrapText="1"/>
    </xf>
    <xf numFmtId="44" fontId="11" fillId="4" borderId="9" xfId="1" applyFont="1" applyFill="1" applyBorder="1" applyAlignment="1">
      <alignment horizontal="center" vertical="center"/>
    </xf>
    <xf numFmtId="44" fontId="11" fillId="4" borderId="3" xfId="1" applyFont="1" applyFill="1" applyBorder="1" applyAlignment="1">
      <alignment horizontal="center" vertical="center"/>
    </xf>
    <xf numFmtId="44" fontId="11" fillId="4" borderId="8" xfId="1" applyFont="1" applyFill="1" applyBorder="1" applyAlignment="1">
      <alignment horizontal="center" vertical="center"/>
    </xf>
    <xf numFmtId="0" fontId="21" fillId="16" borderId="7" xfId="0" applyFont="1" applyFill="1" applyBorder="1" applyAlignment="1">
      <alignment horizontal="left" vertical="center" wrapText="1"/>
    </xf>
    <xf numFmtId="0" fontId="21" fillId="16" borderId="3" xfId="0" applyFont="1" applyFill="1" applyBorder="1" applyAlignment="1">
      <alignment horizontal="left" vertical="center" wrapText="1"/>
    </xf>
    <xf numFmtId="0" fontId="21" fillId="16" borderId="10" xfId="0" applyFont="1" applyFill="1" applyBorder="1" applyAlignment="1">
      <alignment horizontal="left" vertical="center" wrapText="1"/>
    </xf>
    <xf numFmtId="44" fontId="2" fillId="4" borderId="6" xfId="1" applyFont="1" applyFill="1" applyBorder="1" applyAlignment="1">
      <alignment horizontal="center" vertical="center"/>
    </xf>
    <xf numFmtId="164" fontId="2" fillId="4" borderId="9" xfId="1" applyNumberFormat="1" applyFont="1" applyFill="1" applyBorder="1" applyAlignment="1">
      <alignment horizontal="center" vertical="center"/>
    </xf>
    <xf numFmtId="164" fontId="2" fillId="4" borderId="3" xfId="1" applyNumberFormat="1" applyFont="1" applyFill="1" applyBorder="1" applyAlignment="1">
      <alignment horizontal="center" vertical="center"/>
    </xf>
    <xf numFmtId="164" fontId="2" fillId="4" borderId="8" xfId="1" applyNumberFormat="1" applyFont="1" applyFill="1" applyBorder="1" applyAlignment="1">
      <alignment horizontal="center" vertical="center"/>
    </xf>
    <xf numFmtId="0" fontId="0" fillId="0" borderId="0" xfId="0" applyAlignment="1">
      <alignment horizontal="left" vertical="center" wrapText="1"/>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0" fontId="0" fillId="0" borderId="17" xfId="0" applyBorder="1" applyAlignment="1">
      <alignment horizontal="left" vertical="center" wrapText="1"/>
    </xf>
    <xf numFmtId="0" fontId="9" fillId="4" borderId="0" xfId="0" applyFont="1" applyFill="1" applyAlignment="1">
      <alignment horizontal="center" vertical="center"/>
    </xf>
  </cellXfs>
  <cellStyles count="4">
    <cellStyle name="Měna" xfId="1" builtinId="4"/>
    <cellStyle name="Měna 2" xfId="3" xr:uid="{00000000-0005-0000-0000-000030000000}"/>
    <cellStyle name="Normální" xfId="0" builtinId="0"/>
    <cellStyle name="normální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2343150</xdr:colOff>
      <xdr:row>0</xdr:row>
      <xdr:rowOff>819150</xdr:rowOff>
    </xdr:to>
    <xdr:pic>
      <xdr:nvPicPr>
        <xdr:cNvPr id="3" name="obrázek 6" descr="ilustrator kopi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559" t="3206" r="60689" b="88243"/>
        <a:stretch>
          <a:fillRect/>
        </a:stretch>
      </xdr:blipFill>
      <xdr:spPr bwMode="auto">
        <a:xfrm>
          <a:off x="0" y="0"/>
          <a:ext cx="2343150" cy="819150"/>
        </a:xfrm>
        <a:prstGeom prst="rect">
          <a:avLst/>
        </a:prstGeom>
        <a:noFill/>
      </xdr:spPr>
    </xdr:pic>
    <xdr:clientData/>
  </xdr:twoCellAnchor>
  <xdr:twoCellAnchor>
    <xdr:from>
      <xdr:col>0</xdr:col>
      <xdr:colOff>2486025</xdr:colOff>
      <xdr:row>0</xdr:row>
      <xdr:rowOff>0</xdr:rowOff>
    </xdr:from>
    <xdr:to>
      <xdr:col>2</xdr:col>
      <xdr:colOff>1428750</xdr:colOff>
      <xdr:row>0</xdr:row>
      <xdr:rowOff>800100</xdr:rowOff>
    </xdr:to>
    <xdr:pic>
      <xdr:nvPicPr>
        <xdr:cNvPr id="4" name="WordPictureWatermark3" descr="ilustrator kopi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6634" t="89499"/>
        <a:stretch>
          <a:fillRect/>
        </a:stretch>
      </xdr:blipFill>
      <xdr:spPr bwMode="auto">
        <a:xfrm>
          <a:off x="2486025" y="0"/>
          <a:ext cx="51149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2"/>
  <sheetViews>
    <sheetView tabSelected="1" workbookViewId="0">
      <selection activeCell="A22" sqref="A22"/>
    </sheetView>
  </sheetViews>
  <sheetFormatPr defaultRowHeight="15" x14ac:dyDescent="0.25"/>
  <cols>
    <col min="1" max="1" width="80.7109375" style="25" customWidth="1"/>
    <col min="2" max="2" width="7.28515625" style="30" customWidth="1"/>
    <col min="3" max="3" width="43.28515625" style="32" customWidth="1"/>
    <col min="4" max="16384" width="9.140625" style="25"/>
  </cols>
  <sheetData>
    <row r="1" spans="1:3" ht="66.75" customHeight="1" x14ac:dyDescent="0.25">
      <c r="A1" s="46"/>
      <c r="B1" s="46"/>
      <c r="C1" s="46"/>
    </row>
    <row r="2" spans="1:3" ht="20.100000000000001" customHeight="1" x14ac:dyDescent="0.25">
      <c r="A2" s="47" t="s">
        <v>87</v>
      </c>
      <c r="B2" s="47"/>
      <c r="C2" s="47"/>
    </row>
    <row r="3" spans="1:3" ht="20.100000000000001" customHeight="1" x14ac:dyDescent="0.25">
      <c r="A3" s="44" t="s">
        <v>89</v>
      </c>
      <c r="B3" s="44"/>
      <c r="C3" s="44"/>
    </row>
    <row r="4" spans="1:3" ht="20.100000000000001" customHeight="1" x14ac:dyDescent="0.25">
      <c r="A4" s="48" t="s">
        <v>90</v>
      </c>
      <c r="B4" s="49"/>
      <c r="C4" s="50"/>
    </row>
    <row r="5" spans="1:3" ht="20.100000000000001" customHeight="1" x14ac:dyDescent="0.25">
      <c r="A5" s="26" t="s">
        <v>88</v>
      </c>
      <c r="B5" s="44"/>
      <c r="C5" s="45"/>
    </row>
    <row r="6" spans="1:3" ht="20.100000000000001" customHeight="1" x14ac:dyDescent="0.25">
      <c r="A6" s="38" t="s">
        <v>12</v>
      </c>
      <c r="B6" s="39"/>
      <c r="C6" s="40"/>
    </row>
    <row r="7" spans="1:3" ht="30" customHeight="1" x14ac:dyDescent="0.25">
      <c r="A7" s="41" t="s">
        <v>79</v>
      </c>
      <c r="B7" s="42"/>
      <c r="C7" s="43"/>
    </row>
    <row r="8" spans="1:3" x14ac:dyDescent="0.25">
      <c r="A8" s="33" t="s">
        <v>8</v>
      </c>
      <c r="B8" s="34" t="s">
        <v>11</v>
      </c>
      <c r="C8" s="35" t="s">
        <v>7</v>
      </c>
    </row>
    <row r="9" spans="1:3" ht="30" x14ac:dyDescent="0.25">
      <c r="A9" s="27" t="s">
        <v>85</v>
      </c>
      <c r="B9" s="29"/>
      <c r="C9" s="31"/>
    </row>
    <row r="10" spans="1:3" ht="30" x14ac:dyDescent="0.25">
      <c r="A10" s="27" t="s">
        <v>86</v>
      </c>
      <c r="B10" s="29"/>
      <c r="C10" s="31"/>
    </row>
    <row r="11" spans="1:3" x14ac:dyDescent="0.25">
      <c r="A11" s="27" t="s">
        <v>80</v>
      </c>
      <c r="B11" s="29"/>
      <c r="C11" s="31"/>
    </row>
    <row r="12" spans="1:3" ht="30" x14ac:dyDescent="0.25">
      <c r="A12" s="27" t="s">
        <v>82</v>
      </c>
      <c r="B12" s="29"/>
      <c r="C12" s="31"/>
    </row>
    <row r="13" spans="1:3" x14ac:dyDescent="0.25">
      <c r="A13" s="27" t="s">
        <v>81</v>
      </c>
      <c r="B13" s="29"/>
      <c r="C13" s="31"/>
    </row>
    <row r="14" spans="1:3" ht="45" x14ac:dyDescent="0.25">
      <c r="A14" s="27" t="s">
        <v>91</v>
      </c>
      <c r="B14" s="29"/>
      <c r="C14" s="31"/>
    </row>
    <row r="15" spans="1:3" x14ac:dyDescent="0.25">
      <c r="A15" s="27" t="s">
        <v>83</v>
      </c>
      <c r="B15" s="29"/>
      <c r="C15" s="31"/>
    </row>
    <row r="16" spans="1:3" x14ac:dyDescent="0.25">
      <c r="A16" s="27" t="s">
        <v>84</v>
      </c>
      <c r="B16" s="29"/>
      <c r="C16" s="31"/>
    </row>
    <row r="17" spans="1:3" x14ac:dyDescent="0.25">
      <c r="A17" s="33" t="s">
        <v>9</v>
      </c>
      <c r="B17" s="36"/>
      <c r="C17" s="37"/>
    </row>
    <row r="18" spans="1:3" ht="60" x14ac:dyDescent="0.25">
      <c r="A18" s="28" t="s">
        <v>77</v>
      </c>
      <c r="B18" s="29"/>
      <c r="C18" s="31"/>
    </row>
    <row r="19" spans="1:3" ht="47.25" customHeight="1" x14ac:dyDescent="0.25">
      <c r="A19" s="27" t="s">
        <v>78</v>
      </c>
      <c r="B19" s="29"/>
      <c r="C19" s="31"/>
    </row>
    <row r="20" spans="1:3" x14ac:dyDescent="0.25">
      <c r="A20" s="33" t="s">
        <v>10</v>
      </c>
      <c r="B20" s="36"/>
      <c r="C20" s="37"/>
    </row>
    <row r="21" spans="1:3" ht="15" customHeight="1" x14ac:dyDescent="0.25">
      <c r="A21" s="27" t="s">
        <v>13</v>
      </c>
      <c r="B21" s="29"/>
      <c r="C21" s="31"/>
    </row>
    <row r="22" spans="1:3" ht="15" customHeight="1" x14ac:dyDescent="0.25">
      <c r="A22" s="27" t="s">
        <v>92</v>
      </c>
      <c r="B22" s="29"/>
      <c r="C22" s="31"/>
    </row>
  </sheetData>
  <mergeCells count="7">
    <mergeCell ref="A6:C6"/>
    <mergeCell ref="A7:C7"/>
    <mergeCell ref="B5:C5"/>
    <mergeCell ref="A3:C3"/>
    <mergeCell ref="A1:C1"/>
    <mergeCell ref="A2:C2"/>
    <mergeCell ref="A4:C4"/>
  </mergeCells>
  <pageMargins left="0.7" right="0.7" top="0.78740157499999996" bottom="0.78740157499999996" header="0.3" footer="0.3"/>
  <pageSetup paperSize="9" scale="9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45665-F4BD-4A2A-B9D6-708AB8C7F0F8}">
  <dimension ref="A1:L101"/>
  <sheetViews>
    <sheetView workbookViewId="0">
      <selection activeCell="A13" sqref="A13:D13"/>
    </sheetView>
  </sheetViews>
  <sheetFormatPr defaultColWidth="9.140625" defaultRowHeight="15" x14ac:dyDescent="0.25"/>
  <cols>
    <col min="1" max="1" width="25.140625" style="5" customWidth="1"/>
    <col min="2" max="2" width="27.7109375" style="5" customWidth="1"/>
    <col min="3" max="3" width="25.140625" style="5" customWidth="1"/>
    <col min="4" max="4" width="35.42578125" style="5" customWidth="1"/>
    <col min="5" max="5" width="9.140625" style="5"/>
    <col min="6" max="6" width="10.42578125" style="5" customWidth="1"/>
    <col min="7" max="8" width="9.140625" style="5"/>
    <col min="9" max="10" width="9.140625" style="4"/>
    <col min="11" max="11" width="13.28515625" style="5" customWidth="1"/>
    <col min="12" max="12" width="7.85546875" style="5" customWidth="1"/>
    <col min="13" max="16384" width="9.140625" style="5"/>
  </cols>
  <sheetData>
    <row r="1" spans="1:10" ht="26.25" x14ac:dyDescent="0.25">
      <c r="A1" s="130" t="s">
        <v>76</v>
      </c>
      <c r="B1" s="131"/>
      <c r="C1" s="131"/>
      <c r="D1" s="131"/>
      <c r="E1" s="131"/>
      <c r="F1" s="131"/>
      <c r="G1" s="131"/>
      <c r="H1" s="131"/>
      <c r="I1" s="131"/>
      <c r="J1" s="132"/>
    </row>
    <row r="2" spans="1:10" ht="20.100000000000001" customHeight="1" x14ac:dyDescent="0.25">
      <c r="A2" s="6" t="s">
        <v>51</v>
      </c>
      <c r="B2" s="7"/>
      <c r="C2" s="7"/>
      <c r="D2" s="7"/>
      <c r="E2" s="7"/>
      <c r="F2" s="7"/>
      <c r="G2" s="7"/>
      <c r="H2" s="7"/>
      <c r="I2" s="9"/>
      <c r="J2" s="8"/>
    </row>
    <row r="3" spans="1:10" ht="20.100000000000001" customHeight="1" x14ac:dyDescent="0.25">
      <c r="A3" s="10" t="s">
        <v>0</v>
      </c>
      <c r="B3" s="7"/>
      <c r="C3" s="7"/>
      <c r="D3" s="7"/>
      <c r="E3" s="7"/>
      <c r="F3" s="7"/>
      <c r="G3" s="7"/>
      <c r="H3" s="7"/>
      <c r="I3" s="9"/>
      <c r="J3" s="8"/>
    </row>
    <row r="4" spans="1:10" ht="20.100000000000001" customHeight="1" x14ac:dyDescent="0.25">
      <c r="A4" s="129"/>
      <c r="B4" s="129"/>
      <c r="C4" s="129"/>
      <c r="D4" s="129"/>
      <c r="E4" s="129"/>
      <c r="F4" s="129"/>
      <c r="G4" s="129"/>
      <c r="H4" s="129"/>
      <c r="I4" s="129"/>
      <c r="J4" s="129"/>
    </row>
    <row r="5" spans="1:10" ht="20.100000000000001" customHeight="1" x14ac:dyDescent="0.25">
      <c r="A5" s="10" t="s">
        <v>52</v>
      </c>
      <c r="B5" s="7"/>
      <c r="C5" s="7"/>
      <c r="D5" s="7"/>
      <c r="E5" s="7"/>
      <c r="F5" s="7"/>
      <c r="G5" s="7"/>
      <c r="H5" s="7"/>
      <c r="I5" s="9"/>
      <c r="J5" s="8"/>
    </row>
    <row r="6" spans="1:10" ht="20.100000000000001" customHeight="1" x14ac:dyDescent="0.25">
      <c r="A6" s="129"/>
      <c r="B6" s="129"/>
      <c r="C6" s="129"/>
      <c r="D6" s="129"/>
      <c r="E6" s="129"/>
      <c r="F6" s="129"/>
      <c r="G6" s="129"/>
      <c r="H6" s="129"/>
      <c r="I6" s="129"/>
      <c r="J6" s="129"/>
    </row>
    <row r="7" spans="1:10" ht="20.100000000000001" customHeight="1" x14ac:dyDescent="0.25">
      <c r="A7" s="11" t="s">
        <v>53</v>
      </c>
      <c r="B7" s="12"/>
      <c r="C7" s="7"/>
      <c r="D7" s="7"/>
      <c r="E7" s="7"/>
      <c r="F7" s="11" t="s">
        <v>54</v>
      </c>
      <c r="G7" s="129"/>
      <c r="H7" s="129"/>
      <c r="I7" s="129"/>
      <c r="J7" s="129"/>
    </row>
    <row r="8" spans="1:10" ht="20.100000000000001" customHeight="1" x14ac:dyDescent="0.25">
      <c r="A8" s="13" t="s">
        <v>55</v>
      </c>
      <c r="B8" s="14"/>
      <c r="C8" s="14"/>
      <c r="D8" s="7"/>
      <c r="E8" s="7"/>
      <c r="F8" s="7"/>
      <c r="G8" s="7"/>
      <c r="H8" s="7"/>
      <c r="I8" s="9"/>
      <c r="J8" s="8"/>
    </row>
    <row r="9" spans="1:10" ht="20.100000000000001" customHeight="1" x14ac:dyDescent="0.25">
      <c r="A9" s="129"/>
      <c r="B9" s="129"/>
      <c r="C9" s="129"/>
      <c r="D9" s="129"/>
      <c r="E9" s="129"/>
      <c r="F9" s="129"/>
      <c r="G9" s="129"/>
      <c r="H9" s="129"/>
      <c r="I9" s="129"/>
      <c r="J9" s="129"/>
    </row>
    <row r="10" spans="1:10" ht="20.100000000000001" customHeight="1" x14ac:dyDescent="0.25">
      <c r="A10" s="133" t="s">
        <v>56</v>
      </c>
      <c r="B10" s="134"/>
      <c r="C10" s="134"/>
      <c r="D10" s="135" t="s">
        <v>57</v>
      </c>
      <c r="E10" s="135"/>
      <c r="F10" s="135"/>
      <c r="G10" s="135" t="s">
        <v>1</v>
      </c>
      <c r="H10" s="135"/>
      <c r="I10" s="135"/>
      <c r="J10" s="136"/>
    </row>
    <row r="11" spans="1:10" ht="20.100000000000001" customHeight="1" x14ac:dyDescent="0.25">
      <c r="A11" s="129"/>
      <c r="B11" s="129"/>
      <c r="C11" s="12"/>
      <c r="D11" s="12"/>
      <c r="E11" s="129"/>
      <c r="F11" s="129"/>
      <c r="G11" s="129"/>
      <c r="H11" s="129"/>
      <c r="I11" s="129"/>
      <c r="J11" s="129"/>
    </row>
    <row r="12" spans="1:10" ht="21.75" customHeight="1" thickBot="1" x14ac:dyDescent="0.3">
      <c r="A12" s="124" t="s">
        <v>14</v>
      </c>
      <c r="B12" s="125"/>
      <c r="C12" s="125"/>
      <c r="D12" s="125"/>
      <c r="E12" s="125"/>
      <c r="F12" s="125"/>
      <c r="G12" s="125"/>
      <c r="H12" s="125"/>
      <c r="I12" s="125"/>
      <c r="J12" s="126"/>
    </row>
    <row r="13" spans="1:10" ht="15.75" thickBot="1" x14ac:dyDescent="0.3">
      <c r="A13" s="127"/>
      <c r="B13" s="128"/>
      <c r="C13" s="128"/>
      <c r="D13" s="128"/>
      <c r="E13" s="122" t="s">
        <v>2</v>
      </c>
      <c r="F13" s="122"/>
      <c r="G13" s="122" t="s">
        <v>3</v>
      </c>
      <c r="H13" s="122"/>
      <c r="I13" s="122" t="s">
        <v>4</v>
      </c>
      <c r="J13" s="123"/>
    </row>
    <row r="14" spans="1:10" s="15" customFormat="1" ht="50.1" customHeight="1" thickBot="1" x14ac:dyDescent="0.3">
      <c r="A14" s="111" t="s">
        <v>73</v>
      </c>
      <c r="B14" s="112"/>
      <c r="C14" s="112"/>
      <c r="D14" s="113"/>
      <c r="E14" s="114"/>
      <c r="F14" s="115"/>
      <c r="G14" s="114"/>
      <c r="H14" s="115"/>
      <c r="I14" s="116"/>
      <c r="J14" s="117"/>
    </row>
    <row r="15" spans="1:10" ht="20.100000000000001" customHeight="1" thickBot="1" x14ac:dyDescent="0.3">
      <c r="A15" s="104" t="s">
        <v>15</v>
      </c>
      <c r="B15" s="105"/>
      <c r="C15" s="105"/>
      <c r="D15" s="105"/>
      <c r="E15" s="105"/>
      <c r="F15" s="105"/>
      <c r="G15" s="105"/>
      <c r="H15" s="105"/>
      <c r="I15" s="2"/>
      <c r="J15" s="3" t="s">
        <v>5</v>
      </c>
    </row>
    <row r="16" spans="1:10" ht="5.25" customHeight="1" thickBot="1" x14ac:dyDescent="0.3">
      <c r="A16" s="79"/>
      <c r="B16" s="80"/>
      <c r="C16" s="80"/>
      <c r="D16" s="80"/>
      <c r="E16" s="80"/>
      <c r="F16" s="80"/>
      <c r="G16" s="80"/>
      <c r="H16" s="80"/>
      <c r="I16" s="80"/>
      <c r="J16" s="81"/>
    </row>
    <row r="17" spans="1:10" ht="18" customHeight="1" thickBot="1" x14ac:dyDescent="0.3">
      <c r="A17" s="65" t="s">
        <v>16</v>
      </c>
      <c r="B17" s="66"/>
      <c r="C17" s="66"/>
      <c r="D17" s="66"/>
      <c r="E17" s="66"/>
      <c r="F17" s="66"/>
      <c r="G17" s="66"/>
      <c r="H17" s="66"/>
      <c r="I17" s="66"/>
      <c r="J17" s="67"/>
    </row>
    <row r="18" spans="1:10" ht="15.75" thickBot="1" x14ac:dyDescent="0.3">
      <c r="A18" s="120"/>
      <c r="B18" s="121"/>
      <c r="C18" s="121"/>
      <c r="D18" s="121"/>
      <c r="E18" s="122" t="s">
        <v>2</v>
      </c>
      <c r="F18" s="122"/>
      <c r="G18" s="122" t="s">
        <v>3</v>
      </c>
      <c r="H18" s="122"/>
      <c r="I18" s="122" t="s">
        <v>4</v>
      </c>
      <c r="J18" s="123"/>
    </row>
    <row r="19" spans="1:10" ht="50.1" customHeight="1" thickBot="1" x14ac:dyDescent="0.3">
      <c r="A19" s="61" t="s">
        <v>17</v>
      </c>
      <c r="B19" s="62"/>
      <c r="C19" s="62"/>
      <c r="D19" s="62"/>
      <c r="E19" s="84"/>
      <c r="F19" s="84"/>
      <c r="G19" s="84"/>
      <c r="H19" s="84"/>
      <c r="I19" s="85"/>
      <c r="J19" s="86"/>
    </row>
    <row r="20" spans="1:10" ht="18" thickBot="1" x14ac:dyDescent="0.3">
      <c r="A20" s="104" t="s">
        <v>18</v>
      </c>
      <c r="B20" s="105"/>
      <c r="C20" s="105"/>
      <c r="D20" s="105"/>
      <c r="E20" s="105"/>
      <c r="F20" s="105"/>
      <c r="G20" s="105"/>
      <c r="H20" s="105"/>
      <c r="I20" s="2"/>
      <c r="J20" s="3" t="s">
        <v>6</v>
      </c>
    </row>
    <row r="21" spans="1:10" ht="50.1" customHeight="1" thickBot="1" x14ac:dyDescent="0.3">
      <c r="A21" s="118" t="s">
        <v>19</v>
      </c>
      <c r="B21" s="119"/>
      <c r="C21" s="119"/>
      <c r="D21" s="119"/>
      <c r="E21" s="92">
        <f>E19*(8-I15)*I20</f>
        <v>0</v>
      </c>
      <c r="F21" s="92"/>
      <c r="G21" s="92">
        <f>G19*(8-I15)*I20</f>
        <v>0</v>
      </c>
      <c r="H21" s="92"/>
      <c r="I21" s="92">
        <f>I19*(8-I15)*I20</f>
        <v>0</v>
      </c>
      <c r="J21" s="95"/>
    </row>
    <row r="22" spans="1:10" ht="3.75" customHeight="1" thickBot="1" x14ac:dyDescent="0.3">
      <c r="A22" s="79"/>
      <c r="B22" s="80"/>
      <c r="C22" s="80"/>
      <c r="D22" s="80"/>
      <c r="E22" s="80"/>
      <c r="F22" s="80"/>
      <c r="G22" s="80"/>
      <c r="H22" s="80"/>
      <c r="I22" s="80"/>
      <c r="J22" s="81"/>
    </row>
    <row r="23" spans="1:10" ht="50.1" customHeight="1" thickBot="1" x14ac:dyDescent="0.3">
      <c r="A23" s="97" t="s">
        <v>20</v>
      </c>
      <c r="B23" s="98"/>
      <c r="C23" s="98"/>
      <c r="D23" s="98"/>
      <c r="E23" s="99"/>
      <c r="F23" s="99"/>
      <c r="G23" s="99"/>
      <c r="H23" s="99"/>
      <c r="I23" s="85"/>
      <c r="J23" s="86"/>
    </row>
    <row r="24" spans="1:10" ht="20.100000000000001" customHeight="1" thickBot="1" x14ac:dyDescent="0.3">
      <c r="A24" s="100" t="s">
        <v>21</v>
      </c>
      <c r="B24" s="101"/>
      <c r="C24" s="101"/>
      <c r="D24" s="101"/>
      <c r="E24" s="101"/>
      <c r="F24" s="101"/>
      <c r="G24" s="101"/>
      <c r="H24" s="101"/>
      <c r="I24" s="2"/>
      <c r="J24" s="3" t="s">
        <v>6</v>
      </c>
    </row>
    <row r="25" spans="1:10" ht="50.1" customHeight="1" thickBot="1" x14ac:dyDescent="0.3">
      <c r="A25" s="108" t="s">
        <v>22</v>
      </c>
      <c r="B25" s="109"/>
      <c r="C25" s="109"/>
      <c r="D25" s="109"/>
      <c r="E25" s="110">
        <f>E23*(8-I15)*I24</f>
        <v>0</v>
      </c>
      <c r="F25" s="110"/>
      <c r="G25" s="110">
        <f>G23*(8-I15)*I24</f>
        <v>0</v>
      </c>
      <c r="H25" s="110"/>
      <c r="I25" s="70">
        <f>I23*(8-I15)*I24</f>
        <v>0</v>
      </c>
      <c r="J25" s="73"/>
    </row>
    <row r="26" spans="1:10" ht="50.1" customHeight="1" thickBot="1" x14ac:dyDescent="0.3">
      <c r="A26" s="82" t="s">
        <v>23</v>
      </c>
      <c r="B26" s="83"/>
      <c r="C26" s="83"/>
      <c r="D26" s="83"/>
      <c r="E26" s="63"/>
      <c r="F26" s="63"/>
      <c r="G26" s="63"/>
      <c r="H26" s="63"/>
      <c r="I26" s="102"/>
      <c r="J26" s="103"/>
    </row>
    <row r="27" spans="1:10" ht="20.100000000000001" customHeight="1" thickBot="1" x14ac:dyDescent="0.3">
      <c r="A27" s="104" t="s">
        <v>24</v>
      </c>
      <c r="B27" s="105"/>
      <c r="C27" s="105"/>
      <c r="D27" s="105"/>
      <c r="E27" s="105"/>
      <c r="F27" s="105"/>
      <c r="G27" s="105"/>
      <c r="H27" s="105"/>
      <c r="I27" s="2"/>
      <c r="J27" s="3" t="s">
        <v>6</v>
      </c>
    </row>
    <row r="28" spans="1:10" ht="50.1" customHeight="1" thickBot="1" x14ac:dyDescent="0.3">
      <c r="A28" s="106" t="s">
        <v>25</v>
      </c>
      <c r="B28" s="107"/>
      <c r="C28" s="107"/>
      <c r="D28" s="107"/>
      <c r="E28" s="92">
        <f>E26*(8-I15)*I27</f>
        <v>0</v>
      </c>
      <c r="F28" s="92"/>
      <c r="G28" s="92">
        <f>G26*(8-I15)*I27</f>
        <v>0</v>
      </c>
      <c r="H28" s="92"/>
      <c r="I28" s="92">
        <f>I26*(8-I15)*I27</f>
        <v>0</v>
      </c>
      <c r="J28" s="95"/>
    </row>
    <row r="29" spans="1:10" ht="5.25" customHeight="1" thickBot="1" x14ac:dyDescent="0.3">
      <c r="A29" s="79"/>
      <c r="B29" s="80"/>
      <c r="C29" s="80"/>
      <c r="D29" s="80"/>
      <c r="E29" s="80"/>
      <c r="F29" s="80"/>
      <c r="G29" s="80"/>
      <c r="H29" s="80"/>
      <c r="I29" s="80"/>
      <c r="J29" s="81"/>
    </row>
    <row r="30" spans="1:10" ht="50.1" customHeight="1" thickBot="1" x14ac:dyDescent="0.3">
      <c r="A30" s="82" t="s">
        <v>26</v>
      </c>
      <c r="B30" s="83"/>
      <c r="C30" s="83"/>
      <c r="D30" s="83"/>
      <c r="E30" s="84"/>
      <c r="F30" s="84"/>
      <c r="G30" s="84"/>
      <c r="H30" s="84"/>
      <c r="I30" s="85"/>
      <c r="J30" s="86"/>
    </row>
    <row r="31" spans="1:10" ht="20.100000000000001" customHeight="1" thickBot="1" x14ac:dyDescent="0.3">
      <c r="A31" s="61" t="s">
        <v>27</v>
      </c>
      <c r="B31" s="96"/>
      <c r="C31" s="96"/>
      <c r="D31" s="96"/>
      <c r="E31" s="96"/>
      <c r="F31" s="96"/>
      <c r="G31" s="96"/>
      <c r="H31" s="96"/>
      <c r="I31" s="2"/>
      <c r="J31" s="3" t="s">
        <v>6</v>
      </c>
    </row>
    <row r="32" spans="1:10" ht="50.1" customHeight="1" thickBot="1" x14ac:dyDescent="0.3">
      <c r="A32" s="93" t="s">
        <v>28</v>
      </c>
      <c r="B32" s="94"/>
      <c r="C32" s="94"/>
      <c r="D32" s="94"/>
      <c r="E32" s="92">
        <f>E30*(8-I15)*I31</f>
        <v>0</v>
      </c>
      <c r="F32" s="92"/>
      <c r="G32" s="92">
        <f>G30*(8-I15)*I31</f>
        <v>0</v>
      </c>
      <c r="H32" s="92"/>
      <c r="I32" s="92">
        <f>I30*(8-I15)*I31</f>
        <v>0</v>
      </c>
      <c r="J32" s="95"/>
    </row>
    <row r="33" spans="1:12" ht="4.5" customHeight="1" thickBot="1" x14ac:dyDescent="0.3">
      <c r="A33" s="87"/>
      <c r="B33" s="88"/>
      <c r="C33" s="88"/>
      <c r="D33" s="88"/>
      <c r="E33" s="88"/>
      <c r="F33" s="88"/>
      <c r="G33" s="88"/>
      <c r="H33" s="88"/>
      <c r="I33" s="88"/>
      <c r="J33" s="89"/>
    </row>
    <row r="34" spans="1:12" ht="30" customHeight="1" thickBot="1" x14ac:dyDescent="0.3">
      <c r="A34" s="90" t="s">
        <v>29</v>
      </c>
      <c r="B34" s="91"/>
      <c r="C34" s="91"/>
      <c r="D34" s="91"/>
      <c r="E34" s="92">
        <f>E21+E25+E28+E32</f>
        <v>0</v>
      </c>
      <c r="F34" s="92"/>
      <c r="G34" s="92">
        <f>G21+G25+G28+G32</f>
        <v>0</v>
      </c>
      <c r="H34" s="92"/>
      <c r="I34" s="92">
        <f>I21+I25+I28+I32</f>
        <v>0</v>
      </c>
      <c r="J34" s="92"/>
    </row>
    <row r="35" spans="1:12" ht="30" customHeight="1" thickBot="1" x14ac:dyDescent="0.3">
      <c r="A35" s="65" t="s">
        <v>30</v>
      </c>
      <c r="B35" s="66"/>
      <c r="C35" s="66"/>
      <c r="D35" s="66"/>
      <c r="E35" s="66"/>
      <c r="F35" s="66"/>
      <c r="G35" s="66"/>
      <c r="H35" s="66"/>
      <c r="I35" s="66"/>
      <c r="J35" s="67"/>
    </row>
    <row r="36" spans="1:12" ht="50.1" customHeight="1" thickBot="1" x14ac:dyDescent="0.3">
      <c r="A36" s="61" t="s">
        <v>31</v>
      </c>
      <c r="B36" s="62"/>
      <c r="C36" s="62"/>
      <c r="D36" s="62"/>
      <c r="E36" s="63"/>
      <c r="F36" s="63"/>
      <c r="G36" s="63"/>
      <c r="H36" s="63"/>
      <c r="I36" s="63"/>
      <c r="J36" s="64"/>
    </row>
    <row r="37" spans="1:12" ht="29.25" customHeight="1" thickBot="1" x14ac:dyDescent="0.3">
      <c r="A37" s="65" t="s">
        <v>32</v>
      </c>
      <c r="B37" s="66"/>
      <c r="C37" s="66"/>
      <c r="D37" s="66"/>
      <c r="E37" s="66"/>
      <c r="F37" s="66"/>
      <c r="G37" s="66"/>
      <c r="H37" s="66"/>
      <c r="I37" s="66"/>
      <c r="J37" s="67"/>
    </row>
    <row r="38" spans="1:12" ht="50.1" customHeight="1" thickBot="1" x14ac:dyDescent="0.3">
      <c r="A38" s="61" t="s">
        <v>33</v>
      </c>
      <c r="B38" s="62"/>
      <c r="C38" s="62"/>
      <c r="D38" s="62"/>
      <c r="E38" s="63"/>
      <c r="F38" s="63"/>
      <c r="G38" s="63"/>
      <c r="H38" s="63"/>
      <c r="I38" s="63"/>
      <c r="J38" s="64"/>
    </row>
    <row r="39" spans="1:12" ht="50.1" customHeight="1" thickBot="1" x14ac:dyDescent="0.3">
      <c r="A39" s="61" t="s">
        <v>34</v>
      </c>
      <c r="B39" s="62"/>
      <c r="C39" s="62"/>
      <c r="D39" s="62"/>
      <c r="E39" s="63"/>
      <c r="F39" s="63"/>
      <c r="G39" s="63"/>
      <c r="H39" s="63"/>
      <c r="I39" s="63"/>
      <c r="J39" s="64"/>
    </row>
    <row r="40" spans="1:12" ht="50.1" customHeight="1" thickBot="1" x14ac:dyDescent="0.3">
      <c r="A40" s="71" t="s">
        <v>35</v>
      </c>
      <c r="B40" s="72"/>
      <c r="C40" s="72"/>
      <c r="D40" s="72"/>
      <c r="E40" s="70">
        <f>(E38+E39)*1*(8-I15)</f>
        <v>0</v>
      </c>
      <c r="F40" s="70"/>
      <c r="G40" s="70">
        <f>(G38+G39)*1*(8-I15)</f>
        <v>0</v>
      </c>
      <c r="H40" s="70"/>
      <c r="I40" s="70">
        <f>(I38+I39)*1*(8-I15)</f>
        <v>0</v>
      </c>
      <c r="J40" s="73"/>
    </row>
    <row r="41" spans="1:12" ht="49.5" customHeight="1" thickBot="1" x14ac:dyDescent="0.3">
      <c r="A41" s="74" t="s">
        <v>74</v>
      </c>
      <c r="B41" s="75"/>
      <c r="C41" s="75"/>
      <c r="D41" s="75"/>
      <c r="E41" s="76">
        <f>E34+E36+E40</f>
        <v>0</v>
      </c>
      <c r="F41" s="76"/>
      <c r="G41" s="76">
        <f>G34+G36+G40</f>
        <v>0</v>
      </c>
      <c r="H41" s="76"/>
      <c r="I41" s="76">
        <f>I34+I36+I40</f>
        <v>0</v>
      </c>
      <c r="J41" s="77"/>
    </row>
    <row r="42" spans="1:12" ht="20.100000000000001" customHeight="1" thickTop="1" thickBot="1" x14ac:dyDescent="0.3">
      <c r="A42" s="68" t="s">
        <v>36</v>
      </c>
      <c r="B42" s="68"/>
      <c r="C42" s="68"/>
      <c r="D42" s="68"/>
      <c r="E42" s="68"/>
      <c r="F42" s="68"/>
      <c r="G42" s="68"/>
      <c r="H42" s="68"/>
      <c r="I42" s="68"/>
      <c r="J42" s="68"/>
    </row>
    <row r="43" spans="1:12" ht="99.95" customHeight="1" thickTop="1" thickBot="1" x14ac:dyDescent="0.3">
      <c r="A43" s="78" t="s">
        <v>75</v>
      </c>
      <c r="B43" s="78"/>
      <c r="C43" s="78"/>
      <c r="D43" s="78"/>
      <c r="E43" s="51"/>
      <c r="F43" s="51"/>
      <c r="G43" s="51"/>
      <c r="H43" s="51"/>
      <c r="I43" s="51"/>
      <c r="J43" s="51"/>
      <c r="L43" s="16"/>
    </row>
    <row r="44" spans="1:12" s="1" customFormat="1" ht="50.1" customHeight="1" thickBot="1" x14ac:dyDescent="0.3">
      <c r="A44" s="69" t="s">
        <v>37</v>
      </c>
      <c r="B44" s="69"/>
      <c r="C44" s="69"/>
      <c r="D44" s="69"/>
      <c r="E44" s="70">
        <f>E14+E41+E43</f>
        <v>0</v>
      </c>
      <c r="F44" s="70"/>
      <c r="G44" s="70">
        <f>G14+G41+G43</f>
        <v>0</v>
      </c>
      <c r="H44" s="70"/>
      <c r="I44" s="70">
        <f>I14+I41+I43</f>
        <v>0</v>
      </c>
      <c r="J44" s="70"/>
      <c r="L44" s="5"/>
    </row>
    <row r="45" spans="1:12" ht="9.75" customHeight="1" x14ac:dyDescent="0.25">
      <c r="L45" s="1"/>
    </row>
    <row r="46" spans="1:12" ht="45" customHeight="1" x14ac:dyDescent="0.25">
      <c r="A46" s="53" t="s">
        <v>38</v>
      </c>
      <c r="B46" s="53"/>
      <c r="C46" s="53"/>
      <c r="D46" s="53"/>
      <c r="E46" s="53"/>
      <c r="F46" s="53"/>
      <c r="G46" s="53"/>
      <c r="H46" s="53"/>
      <c r="I46" s="53"/>
      <c r="J46" s="53"/>
    </row>
    <row r="47" spans="1:12" ht="45" customHeight="1" x14ac:dyDescent="0.25">
      <c r="A47" s="60" t="s">
        <v>39</v>
      </c>
      <c r="B47" s="60"/>
      <c r="C47" s="60"/>
      <c r="D47" s="60"/>
      <c r="E47" s="60"/>
      <c r="F47" s="60"/>
      <c r="G47" s="60"/>
      <c r="H47" s="60"/>
      <c r="I47" s="60"/>
      <c r="J47" s="60"/>
    </row>
    <row r="48" spans="1:12" ht="45" customHeight="1" x14ac:dyDescent="0.25">
      <c r="A48" s="54" t="s">
        <v>40</v>
      </c>
      <c r="B48" s="54"/>
      <c r="C48" s="54"/>
      <c r="D48" s="54"/>
      <c r="E48" s="54"/>
      <c r="F48" s="54"/>
      <c r="G48" s="54"/>
      <c r="H48" s="54"/>
      <c r="I48" s="54"/>
      <c r="J48" s="54"/>
    </row>
    <row r="49" spans="1:10" ht="45" customHeight="1" x14ac:dyDescent="0.25">
      <c r="A49" s="55" t="s">
        <v>41</v>
      </c>
      <c r="B49" s="55"/>
      <c r="C49" s="55"/>
      <c r="D49" s="55"/>
      <c r="E49" s="55"/>
      <c r="F49" s="55"/>
      <c r="G49" s="55"/>
      <c r="H49" s="55"/>
      <c r="I49" s="55"/>
      <c r="J49" s="55"/>
    </row>
    <row r="50" spans="1:10" ht="45" customHeight="1" x14ac:dyDescent="0.25">
      <c r="A50" s="56" t="s">
        <v>42</v>
      </c>
      <c r="B50" s="56"/>
      <c r="C50" s="56"/>
      <c r="D50" s="56"/>
      <c r="E50" s="56"/>
      <c r="F50" s="56"/>
      <c r="G50" s="56"/>
      <c r="H50" s="56"/>
      <c r="I50" s="56"/>
      <c r="J50" s="56"/>
    </row>
    <row r="51" spans="1:10" ht="15" customHeight="1" x14ac:dyDescent="0.25">
      <c r="A51" s="57"/>
      <c r="B51" s="57"/>
      <c r="C51" s="57"/>
      <c r="D51" s="57"/>
      <c r="E51" s="57"/>
      <c r="F51" s="57"/>
      <c r="G51" s="57"/>
      <c r="H51" s="57"/>
      <c r="I51" s="57"/>
      <c r="J51" s="57"/>
    </row>
    <row r="52" spans="1:10" ht="45" customHeight="1" x14ac:dyDescent="0.25">
      <c r="A52" s="58" t="s">
        <v>43</v>
      </c>
      <c r="B52" s="58"/>
      <c r="C52" s="58"/>
      <c r="D52" s="58"/>
      <c r="E52" s="58"/>
      <c r="F52" s="58"/>
      <c r="G52" s="58"/>
      <c r="H52" s="58"/>
      <c r="I52" s="58"/>
      <c r="J52" s="58"/>
    </row>
    <row r="53" spans="1:10" ht="45" customHeight="1" x14ac:dyDescent="0.25">
      <c r="A53" s="59" t="s">
        <v>44</v>
      </c>
      <c r="B53" s="59"/>
      <c r="C53" s="59"/>
      <c r="D53" s="59"/>
      <c r="E53" s="59"/>
      <c r="F53" s="59"/>
      <c r="G53" s="59"/>
      <c r="H53" s="59"/>
      <c r="I53" s="59"/>
      <c r="J53" s="59"/>
    </row>
    <row r="54" spans="1:10" ht="45" customHeight="1" x14ac:dyDescent="0.25">
      <c r="A54" s="58" t="s">
        <v>45</v>
      </c>
      <c r="B54" s="58"/>
      <c r="C54" s="58"/>
      <c r="D54" s="58"/>
      <c r="E54" s="58"/>
      <c r="F54" s="58"/>
      <c r="G54" s="58"/>
      <c r="H54" s="58"/>
      <c r="I54" s="58"/>
      <c r="J54" s="58"/>
    </row>
    <row r="55" spans="1:10" ht="45" customHeight="1" x14ac:dyDescent="0.25">
      <c r="A55" s="58" t="s">
        <v>46</v>
      </c>
      <c r="B55" s="58"/>
      <c r="C55" s="58"/>
      <c r="D55" s="58"/>
      <c r="E55" s="58"/>
      <c r="F55" s="58"/>
      <c r="G55" s="58"/>
      <c r="H55" s="58"/>
      <c r="I55" s="58"/>
      <c r="J55" s="58"/>
    </row>
    <row r="56" spans="1:10" ht="45" customHeight="1" x14ac:dyDescent="0.25">
      <c r="A56" s="58" t="s">
        <v>47</v>
      </c>
      <c r="B56" s="58"/>
      <c r="C56" s="58"/>
      <c r="D56" s="58"/>
      <c r="E56" s="58"/>
      <c r="F56" s="58"/>
      <c r="G56" s="58"/>
      <c r="H56" s="58"/>
      <c r="I56" s="58"/>
      <c r="J56" s="58"/>
    </row>
    <row r="57" spans="1:10" ht="45" customHeight="1" x14ac:dyDescent="0.25">
      <c r="A57" s="58" t="s">
        <v>48</v>
      </c>
      <c r="B57" s="58"/>
      <c r="C57" s="58"/>
      <c r="D57" s="58"/>
      <c r="E57" s="58"/>
      <c r="F57" s="58"/>
      <c r="G57" s="58"/>
      <c r="H57" s="58"/>
      <c r="I57" s="58"/>
      <c r="J57" s="58"/>
    </row>
    <row r="58" spans="1:10" ht="45" customHeight="1" x14ac:dyDescent="0.25">
      <c r="A58" s="58" t="s">
        <v>49</v>
      </c>
      <c r="B58" s="58"/>
      <c r="C58" s="58"/>
      <c r="D58" s="58"/>
      <c r="E58" s="58"/>
      <c r="F58" s="58"/>
      <c r="G58" s="58"/>
      <c r="H58" s="58"/>
      <c r="I58" s="58"/>
      <c r="J58" s="58"/>
    </row>
    <row r="59" spans="1:10" ht="30" customHeight="1" x14ac:dyDescent="0.25">
      <c r="A59" s="17"/>
      <c r="B59" s="17"/>
      <c r="C59" s="17"/>
      <c r="D59" s="17"/>
      <c r="E59" s="17"/>
      <c r="F59" s="17"/>
      <c r="G59" s="17"/>
      <c r="H59" s="17"/>
      <c r="I59" s="17"/>
      <c r="J59" s="17"/>
    </row>
    <row r="60" spans="1:10" ht="16.5" customHeight="1" x14ac:dyDescent="0.25">
      <c r="A60" s="52" t="s">
        <v>50</v>
      </c>
      <c r="B60" s="52"/>
      <c r="C60" s="52"/>
      <c r="D60" s="52"/>
      <c r="E60" s="52"/>
      <c r="F60" s="52"/>
      <c r="G60" s="52"/>
      <c r="H60" s="52"/>
      <c r="I60" s="52"/>
      <c r="J60" s="52"/>
    </row>
    <row r="100" ht="22.5" customHeight="1" x14ac:dyDescent="0.25"/>
    <row r="101" ht="8.25" customHeight="1" x14ac:dyDescent="0.25"/>
  </sheetData>
  <mergeCells count="114">
    <mergeCell ref="A12:J12"/>
    <mergeCell ref="A13:D13"/>
    <mergeCell ref="E11:J11"/>
    <mergeCell ref="A11:B11"/>
    <mergeCell ref="G7:J7"/>
    <mergeCell ref="A1:J1"/>
    <mergeCell ref="A4:J4"/>
    <mergeCell ref="A6:J6"/>
    <mergeCell ref="A9:J9"/>
    <mergeCell ref="A10:C10"/>
    <mergeCell ref="D10:F10"/>
    <mergeCell ref="G10:J10"/>
    <mergeCell ref="E13:F13"/>
    <mergeCell ref="G13:H13"/>
    <mergeCell ref="I13:J13"/>
    <mergeCell ref="A14:D14"/>
    <mergeCell ref="E14:F14"/>
    <mergeCell ref="G14:H14"/>
    <mergeCell ref="I14:J14"/>
    <mergeCell ref="A15:H15"/>
    <mergeCell ref="E21:F21"/>
    <mergeCell ref="G21:H21"/>
    <mergeCell ref="I21:J21"/>
    <mergeCell ref="A20:H20"/>
    <mergeCell ref="A21:D21"/>
    <mergeCell ref="A17:J17"/>
    <mergeCell ref="A18:D18"/>
    <mergeCell ref="E18:F18"/>
    <mergeCell ref="G18:H18"/>
    <mergeCell ref="I18:J18"/>
    <mergeCell ref="A19:D19"/>
    <mergeCell ref="E19:F19"/>
    <mergeCell ref="G19:H19"/>
    <mergeCell ref="I19:J19"/>
    <mergeCell ref="A16:J16"/>
    <mergeCell ref="I23:J23"/>
    <mergeCell ref="A24:H24"/>
    <mergeCell ref="A26:D26"/>
    <mergeCell ref="E26:F26"/>
    <mergeCell ref="G26:H26"/>
    <mergeCell ref="I26:J26"/>
    <mergeCell ref="A27:H27"/>
    <mergeCell ref="A28:D28"/>
    <mergeCell ref="E28:F28"/>
    <mergeCell ref="G28:H28"/>
    <mergeCell ref="I28:J28"/>
    <mergeCell ref="A25:D25"/>
    <mergeCell ref="E25:F25"/>
    <mergeCell ref="G25:H25"/>
    <mergeCell ref="I25:J25"/>
    <mergeCell ref="A22:J22"/>
    <mergeCell ref="A35:J35"/>
    <mergeCell ref="A36:D36"/>
    <mergeCell ref="E36:F36"/>
    <mergeCell ref="G36:H36"/>
    <mergeCell ref="I36:J36"/>
    <mergeCell ref="A29:J29"/>
    <mergeCell ref="A30:D30"/>
    <mergeCell ref="E30:F30"/>
    <mergeCell ref="G30:H30"/>
    <mergeCell ref="I30:J30"/>
    <mergeCell ref="A33:J33"/>
    <mergeCell ref="A34:D34"/>
    <mergeCell ref="E34:F34"/>
    <mergeCell ref="G34:H34"/>
    <mergeCell ref="I34:J34"/>
    <mergeCell ref="A32:D32"/>
    <mergeCell ref="E32:F32"/>
    <mergeCell ref="G32:H32"/>
    <mergeCell ref="I32:J32"/>
    <mergeCell ref="A31:H31"/>
    <mergeCell ref="A23:D23"/>
    <mergeCell ref="E23:F23"/>
    <mergeCell ref="G23:H23"/>
    <mergeCell ref="A39:D39"/>
    <mergeCell ref="E39:F39"/>
    <mergeCell ref="G39:H39"/>
    <mergeCell ref="I39:J39"/>
    <mergeCell ref="A37:J37"/>
    <mergeCell ref="A42:J42"/>
    <mergeCell ref="A44:D44"/>
    <mergeCell ref="E44:F44"/>
    <mergeCell ref="G44:H44"/>
    <mergeCell ref="I44:J44"/>
    <mergeCell ref="A40:D40"/>
    <mergeCell ref="E40:F40"/>
    <mergeCell ref="G40:H40"/>
    <mergeCell ref="I40:J40"/>
    <mergeCell ref="A41:D41"/>
    <mergeCell ref="E41:F41"/>
    <mergeCell ref="G41:H41"/>
    <mergeCell ref="I41:J41"/>
    <mergeCell ref="A38:D38"/>
    <mergeCell ref="E38:F38"/>
    <mergeCell ref="G38:H38"/>
    <mergeCell ref="I38:J38"/>
    <mergeCell ref="A43:D43"/>
    <mergeCell ref="E43:F43"/>
    <mergeCell ref="G43:H43"/>
    <mergeCell ref="I43:J43"/>
    <mergeCell ref="A60:J60"/>
    <mergeCell ref="A46:J46"/>
    <mergeCell ref="A48:J48"/>
    <mergeCell ref="A49:J49"/>
    <mergeCell ref="A50:J50"/>
    <mergeCell ref="A51:J51"/>
    <mergeCell ref="A52:J52"/>
    <mergeCell ref="A53:J53"/>
    <mergeCell ref="A54:J54"/>
    <mergeCell ref="A55:J55"/>
    <mergeCell ref="A56:J56"/>
    <mergeCell ref="A57:J57"/>
    <mergeCell ref="A47:J47"/>
    <mergeCell ref="A58:J58"/>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C5F3B-9912-4A55-A680-78D9EA096AB3}">
  <dimension ref="A1:L79"/>
  <sheetViews>
    <sheetView workbookViewId="0">
      <selection activeCell="A10" sqref="A10:D10"/>
    </sheetView>
  </sheetViews>
  <sheetFormatPr defaultColWidth="9.140625" defaultRowHeight="15" x14ac:dyDescent="0.25"/>
  <cols>
    <col min="1" max="1" width="25.140625" style="19" customWidth="1"/>
    <col min="2" max="2" width="27.7109375" style="19" customWidth="1"/>
    <col min="3" max="3" width="25.140625" style="19" customWidth="1"/>
    <col min="4" max="4" width="35.42578125" style="19" customWidth="1"/>
    <col min="5" max="5" width="9.140625" style="19"/>
    <col min="6" max="6" width="10.42578125" style="19" customWidth="1"/>
    <col min="7" max="8" width="9.140625" style="19"/>
    <col min="9" max="10" width="9.140625" style="4"/>
    <col min="11" max="11" width="13.28515625" style="19" customWidth="1"/>
    <col min="12" max="12" width="7.85546875" style="19" customWidth="1"/>
    <col min="13" max="16384" width="9.140625" style="19"/>
  </cols>
  <sheetData>
    <row r="1" spans="1:10" x14ac:dyDescent="0.25">
      <c r="A1" s="18"/>
      <c r="B1" s="18"/>
      <c r="C1" s="18"/>
      <c r="D1" s="18"/>
      <c r="E1" s="18"/>
      <c r="F1" s="18"/>
      <c r="G1" s="18"/>
      <c r="H1" s="18"/>
      <c r="I1" s="143"/>
      <c r="J1" s="143"/>
    </row>
    <row r="2" spans="1:10" ht="33.75" x14ac:dyDescent="0.25">
      <c r="A2" s="144" t="s">
        <v>58</v>
      </c>
      <c r="B2" s="144"/>
      <c r="C2" s="144"/>
      <c r="D2" s="144"/>
      <c r="E2" s="144"/>
      <c r="F2" s="144"/>
      <c r="G2" s="144"/>
      <c r="H2" s="144"/>
      <c r="I2" s="144"/>
      <c r="J2" s="144"/>
    </row>
    <row r="3" spans="1:10" ht="9.75" customHeight="1" x14ac:dyDescent="0.25">
      <c r="A3" s="20"/>
      <c r="B3" s="20"/>
      <c r="C3" s="20"/>
      <c r="D3" s="20"/>
      <c r="E3" s="20"/>
      <c r="F3" s="20"/>
      <c r="G3" s="20"/>
      <c r="H3" s="20"/>
      <c r="I3" s="20"/>
      <c r="J3" s="20"/>
    </row>
    <row r="4" spans="1:10" ht="108" customHeight="1" x14ac:dyDescent="0.25">
      <c r="A4" s="145" t="s">
        <v>72</v>
      </c>
      <c r="B4" s="146"/>
      <c r="C4" s="146"/>
      <c r="D4" s="146"/>
      <c r="E4" s="146"/>
      <c r="F4" s="146"/>
      <c r="G4" s="146"/>
      <c r="H4" s="146"/>
      <c r="I4" s="146"/>
      <c r="J4" s="146"/>
    </row>
    <row r="5" spans="1:10" ht="108" customHeight="1" x14ac:dyDescent="0.25">
      <c r="A5" s="147" t="s">
        <v>59</v>
      </c>
      <c r="B5" s="148"/>
      <c r="C5" s="148"/>
      <c r="D5" s="148"/>
      <c r="E5" s="148"/>
      <c r="F5" s="148"/>
      <c r="G5" s="148"/>
      <c r="H5" s="148"/>
      <c r="I5" s="148"/>
      <c r="J5" s="148"/>
    </row>
    <row r="6" spans="1:10" ht="15.75" thickBot="1" x14ac:dyDescent="0.3">
      <c r="A6" s="149"/>
      <c r="B6" s="150"/>
      <c r="C6" s="150"/>
      <c r="D6" s="150"/>
      <c r="E6" s="150"/>
      <c r="F6" s="150"/>
      <c r="G6" s="150"/>
      <c r="H6" s="150"/>
      <c r="I6" s="150"/>
      <c r="J6" s="151"/>
    </row>
    <row r="7" spans="1:10" ht="60.75" customHeight="1" thickBot="1" x14ac:dyDescent="0.3">
      <c r="A7" s="137" t="s">
        <v>60</v>
      </c>
      <c r="B7" s="138"/>
      <c r="C7" s="138"/>
      <c r="D7" s="139"/>
      <c r="E7" s="140"/>
      <c r="F7" s="141"/>
      <c r="G7" s="141"/>
      <c r="H7" s="141"/>
      <c r="I7" s="141"/>
      <c r="J7" s="142"/>
    </row>
    <row r="8" spans="1:10" ht="41.25" customHeight="1" thickBot="1" x14ac:dyDescent="0.3">
      <c r="A8" s="152" t="s">
        <v>61</v>
      </c>
      <c r="B8" s="153"/>
      <c r="C8" s="153"/>
      <c r="D8" s="154"/>
      <c r="E8" s="158" t="s">
        <v>62</v>
      </c>
      <c r="F8" s="159"/>
      <c r="G8" s="160" t="s">
        <v>63</v>
      </c>
      <c r="H8" s="161"/>
      <c r="I8" s="160" t="s">
        <v>64</v>
      </c>
      <c r="J8" s="162"/>
    </row>
    <row r="9" spans="1:10" ht="39.75" customHeight="1" thickBot="1" x14ac:dyDescent="0.3">
      <c r="A9" s="155"/>
      <c r="B9" s="156"/>
      <c r="C9" s="156"/>
      <c r="D9" s="157"/>
      <c r="E9" s="21"/>
      <c r="F9" s="22"/>
      <c r="G9" s="163"/>
      <c r="H9" s="164"/>
      <c r="I9" s="163"/>
      <c r="J9" s="165"/>
    </row>
    <row r="10" spans="1:10" ht="35.25" customHeight="1" thickBot="1" x14ac:dyDescent="0.3">
      <c r="A10" s="97" t="s">
        <v>65</v>
      </c>
      <c r="B10" s="98"/>
      <c r="C10" s="98"/>
      <c r="D10" s="98"/>
      <c r="E10" s="166"/>
      <c r="F10" s="167"/>
      <c r="G10" s="167"/>
      <c r="H10" s="167"/>
      <c r="I10" s="167"/>
      <c r="J10" s="168"/>
    </row>
    <row r="11" spans="1:10" s="23" customFormat="1" ht="48" customHeight="1" thickBot="1" x14ac:dyDescent="0.3">
      <c r="A11" s="169"/>
      <c r="B11" s="170"/>
      <c r="C11" s="170"/>
      <c r="D11" s="171"/>
      <c r="E11" s="158" t="s">
        <v>66</v>
      </c>
      <c r="F11" s="159"/>
      <c r="G11" s="160" t="s">
        <v>67</v>
      </c>
      <c r="H11" s="161"/>
      <c r="I11" s="160" t="s">
        <v>68</v>
      </c>
      <c r="J11" s="162"/>
    </row>
    <row r="12" spans="1:10" s="23" customFormat="1" ht="48" customHeight="1" thickBot="1" x14ac:dyDescent="0.3">
      <c r="A12" s="97" t="s">
        <v>69</v>
      </c>
      <c r="B12" s="98"/>
      <c r="C12" s="98"/>
      <c r="D12" s="98"/>
      <c r="E12" s="84"/>
      <c r="F12" s="84"/>
      <c r="G12" s="84"/>
      <c r="H12" s="84"/>
      <c r="I12" s="84"/>
      <c r="J12" s="172"/>
    </row>
    <row r="13" spans="1:10" ht="37.5" customHeight="1" thickBot="1" x14ac:dyDescent="0.3">
      <c r="A13" s="61" t="s">
        <v>70</v>
      </c>
      <c r="B13" s="62"/>
      <c r="C13" s="62"/>
      <c r="D13" s="62"/>
      <c r="E13" s="173">
        <v>296</v>
      </c>
      <c r="F13" s="174"/>
      <c r="G13" s="174"/>
      <c r="H13" s="174"/>
      <c r="I13" s="174"/>
      <c r="J13" s="175"/>
    </row>
    <row r="14" spans="1:10" ht="51" customHeight="1" thickBot="1" x14ac:dyDescent="0.3">
      <c r="A14" s="177" t="s">
        <v>71</v>
      </c>
      <c r="B14" s="178"/>
      <c r="C14" s="178"/>
      <c r="D14" s="178"/>
      <c r="E14" s="63"/>
      <c r="F14" s="84"/>
      <c r="G14" s="84"/>
      <c r="H14" s="84"/>
      <c r="I14" s="84"/>
      <c r="J14" s="172"/>
    </row>
    <row r="15" spans="1:10" ht="12" customHeight="1" thickBot="1" x14ac:dyDescent="0.3">
      <c r="A15" s="149"/>
      <c r="B15" s="150"/>
      <c r="C15" s="150"/>
      <c r="D15" s="150"/>
      <c r="E15" s="150"/>
      <c r="F15" s="150"/>
      <c r="G15" s="150"/>
      <c r="H15" s="150"/>
      <c r="I15" s="150"/>
      <c r="J15" s="151"/>
    </row>
    <row r="16" spans="1:10" ht="15" customHeight="1" x14ac:dyDescent="0.25">
      <c r="A16" s="179"/>
      <c r="B16" s="179"/>
      <c r="C16" s="179"/>
      <c r="D16" s="179"/>
      <c r="E16" s="179"/>
      <c r="F16" s="179"/>
      <c r="G16" s="179"/>
      <c r="H16" s="179"/>
      <c r="I16" s="179"/>
      <c r="J16" s="179"/>
    </row>
    <row r="17" spans="1:12" ht="58.5" customHeight="1" x14ac:dyDescent="0.25">
      <c r="A17" s="180" t="s">
        <v>50</v>
      </c>
      <c r="B17" s="180"/>
      <c r="C17" s="180"/>
      <c r="D17" s="180"/>
      <c r="E17" s="180"/>
      <c r="F17" s="180"/>
      <c r="G17" s="180"/>
      <c r="H17" s="180"/>
      <c r="I17" s="180"/>
      <c r="J17" s="180"/>
    </row>
    <row r="18" spans="1:12" ht="51" customHeight="1" x14ac:dyDescent="0.25">
      <c r="A18" s="176"/>
      <c r="B18" s="176"/>
      <c r="C18" s="176"/>
      <c r="D18" s="176"/>
      <c r="E18" s="176"/>
      <c r="F18" s="176"/>
      <c r="G18" s="176"/>
      <c r="H18" s="176"/>
      <c r="I18" s="176"/>
      <c r="J18" s="176"/>
    </row>
    <row r="19" spans="1:12" ht="39" customHeight="1" x14ac:dyDescent="0.25">
      <c r="A19" s="176"/>
      <c r="B19" s="176"/>
      <c r="C19" s="176"/>
      <c r="D19" s="176"/>
      <c r="E19" s="176"/>
      <c r="F19" s="176"/>
      <c r="G19" s="176"/>
      <c r="H19" s="176"/>
      <c r="I19" s="176"/>
      <c r="J19" s="176"/>
    </row>
    <row r="20" spans="1:12" ht="55.5" customHeight="1" x14ac:dyDescent="0.25">
      <c r="A20" s="176"/>
      <c r="B20" s="176"/>
      <c r="C20" s="176"/>
      <c r="D20" s="176"/>
      <c r="E20" s="176"/>
      <c r="F20" s="176"/>
      <c r="G20" s="176"/>
      <c r="H20" s="176"/>
      <c r="I20" s="176"/>
      <c r="J20" s="176"/>
    </row>
    <row r="21" spans="1:12" ht="57" customHeight="1" x14ac:dyDescent="0.25">
      <c r="A21" s="176"/>
      <c r="B21" s="176"/>
      <c r="C21" s="176"/>
      <c r="D21" s="176"/>
      <c r="E21" s="176"/>
      <c r="F21" s="176"/>
      <c r="G21" s="176"/>
      <c r="H21" s="176"/>
      <c r="I21" s="176"/>
      <c r="J21" s="176"/>
    </row>
    <row r="22" spans="1:12" ht="39" customHeight="1" x14ac:dyDescent="0.25">
      <c r="A22" s="176"/>
      <c r="B22" s="176"/>
      <c r="C22" s="176"/>
      <c r="D22" s="176"/>
      <c r="E22" s="176"/>
      <c r="F22" s="176"/>
      <c r="G22" s="176"/>
      <c r="H22" s="176"/>
      <c r="I22" s="176"/>
      <c r="J22" s="176"/>
    </row>
    <row r="23" spans="1:12" ht="48" customHeight="1" x14ac:dyDescent="0.25">
      <c r="L23" s="24"/>
    </row>
    <row r="24" spans="1:12" ht="56.25" customHeight="1" x14ac:dyDescent="0.25">
      <c r="L24" s="24"/>
    </row>
    <row r="25" spans="1:12" ht="8.25" customHeight="1" x14ac:dyDescent="0.25">
      <c r="L25" s="24"/>
    </row>
    <row r="26" spans="1:12" ht="57" customHeight="1" x14ac:dyDescent="0.25">
      <c r="L26" s="24"/>
    </row>
    <row r="27" spans="1:12" ht="56.25" customHeight="1" x14ac:dyDescent="0.25">
      <c r="L27" s="24"/>
    </row>
    <row r="28" spans="1:12" ht="69" customHeight="1" x14ac:dyDescent="0.25">
      <c r="L28" s="24"/>
    </row>
    <row r="29" spans="1:12" ht="69" customHeight="1" x14ac:dyDescent="0.25">
      <c r="L29" s="24"/>
    </row>
    <row r="30" spans="1:12" s="1" customFormat="1" ht="34.5" customHeight="1" x14ac:dyDescent="0.25">
      <c r="A30" s="19"/>
      <c r="B30" s="19"/>
      <c r="C30" s="19"/>
      <c r="D30" s="19"/>
      <c r="E30" s="19"/>
      <c r="F30" s="19"/>
      <c r="G30" s="19"/>
      <c r="H30" s="19"/>
      <c r="I30" s="4"/>
      <c r="J30" s="4"/>
      <c r="L30" s="19"/>
    </row>
    <row r="31" spans="1:12" ht="50.25" customHeight="1" x14ac:dyDescent="0.25">
      <c r="L31" s="1"/>
    </row>
    <row r="32" spans="1:12" ht="30" customHeight="1" x14ac:dyDescent="0.25"/>
    <row r="33" ht="49.5" customHeight="1" x14ac:dyDescent="0.25"/>
    <row r="34" ht="32.25" customHeight="1" x14ac:dyDescent="0.25"/>
    <row r="35" ht="46.5" customHeight="1" x14ac:dyDescent="0.25"/>
    <row r="36" ht="12" customHeight="1" x14ac:dyDescent="0.25"/>
    <row r="37" ht="64.5" customHeight="1" x14ac:dyDescent="0.25"/>
    <row r="38" ht="53.25" customHeight="1" x14ac:dyDescent="0.25"/>
    <row r="39" ht="60" customHeight="1" x14ac:dyDescent="0.25"/>
    <row r="40" ht="55.5" customHeight="1" x14ac:dyDescent="0.25"/>
    <row r="41" ht="61.5" customHeight="1" x14ac:dyDescent="0.25"/>
    <row r="42" ht="72" customHeight="1" x14ac:dyDescent="0.25"/>
    <row r="43" ht="66" customHeight="1" x14ac:dyDescent="0.25"/>
    <row r="44" ht="9" customHeight="1" x14ac:dyDescent="0.25"/>
    <row r="45" ht="8.25" customHeight="1" x14ac:dyDescent="0.25"/>
    <row r="46" ht="86.25" customHeight="1" x14ac:dyDescent="0.25"/>
    <row r="47" ht="96.75" customHeight="1" x14ac:dyDescent="0.25"/>
    <row r="48" ht="61.5" customHeight="1" x14ac:dyDescent="0.25"/>
    <row r="49" ht="51" customHeight="1" x14ac:dyDescent="0.25"/>
    <row r="50" ht="47.25" customHeight="1" x14ac:dyDescent="0.25"/>
    <row r="51" ht="56.25" customHeight="1" x14ac:dyDescent="0.25"/>
    <row r="52" ht="58.5" customHeight="1" x14ac:dyDescent="0.25"/>
    <row r="53" ht="60" customHeight="1" x14ac:dyDescent="0.25"/>
    <row r="54" ht="48" customHeight="1" x14ac:dyDescent="0.25"/>
    <row r="55" ht="47.25" customHeight="1" x14ac:dyDescent="0.25"/>
    <row r="56" ht="57" customHeight="1" x14ac:dyDescent="0.25"/>
    <row r="57" ht="69.75" customHeight="1" x14ac:dyDescent="0.25"/>
    <row r="58" ht="69.75" customHeight="1" x14ac:dyDescent="0.25"/>
    <row r="59" ht="68.25" customHeight="1" x14ac:dyDescent="0.25"/>
    <row r="60" ht="42.75" customHeight="1" x14ac:dyDescent="0.25"/>
    <row r="61" ht="76.5" customHeight="1" x14ac:dyDescent="0.25"/>
    <row r="62" ht="40.5" customHeight="1" x14ac:dyDescent="0.25"/>
    <row r="63" ht="46.5" customHeight="1" x14ac:dyDescent="0.25"/>
    <row r="64" ht="35.25" customHeight="1" x14ac:dyDescent="0.25"/>
    <row r="65" ht="42.75" customHeight="1" x14ac:dyDescent="0.25"/>
    <row r="66" ht="38.25" customHeight="1" x14ac:dyDescent="0.25"/>
    <row r="78" ht="22.5" customHeight="1" x14ac:dyDescent="0.25"/>
    <row r="79" ht="8.25" customHeight="1" x14ac:dyDescent="0.25"/>
  </sheetData>
  <mergeCells count="37">
    <mergeCell ref="A22:J22"/>
    <mergeCell ref="A14:D14"/>
    <mergeCell ref="E14:F14"/>
    <mergeCell ref="G14:H14"/>
    <mergeCell ref="I14:J14"/>
    <mergeCell ref="A15:J15"/>
    <mergeCell ref="A16:J16"/>
    <mergeCell ref="A17:J17"/>
    <mergeCell ref="A18:J18"/>
    <mergeCell ref="A19:J19"/>
    <mergeCell ref="A20:J20"/>
    <mergeCell ref="A21:J21"/>
    <mergeCell ref="A12:D12"/>
    <mergeCell ref="E12:F12"/>
    <mergeCell ref="G12:H12"/>
    <mergeCell ref="I12:J12"/>
    <mergeCell ref="A13:D13"/>
    <mergeCell ref="E13:J13"/>
    <mergeCell ref="A10:D10"/>
    <mergeCell ref="E10:J10"/>
    <mergeCell ref="A11:D11"/>
    <mergeCell ref="E11:F11"/>
    <mergeCell ref="G11:H11"/>
    <mergeCell ref="I11:J11"/>
    <mergeCell ref="A8:D9"/>
    <mergeCell ref="E8:F8"/>
    <mergeCell ref="G8:H8"/>
    <mergeCell ref="I8:J8"/>
    <mergeCell ref="G9:H9"/>
    <mergeCell ref="I9:J9"/>
    <mergeCell ref="A7:D7"/>
    <mergeCell ref="E7:J7"/>
    <mergeCell ref="I1:J1"/>
    <mergeCell ref="A2:J2"/>
    <mergeCell ref="A4:J4"/>
    <mergeCell ref="A5:J5"/>
    <mergeCell ref="A6:J6"/>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technické specifikace</vt:lpstr>
      <vt:lpstr>Rozpis cen</vt:lpstr>
      <vt:lpstr>Spotřební materiál</vt:lpstr>
    </vt:vector>
  </TitlesOfParts>
  <Company>FNOL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2023-06-08T06:20:41Z</cp:lastPrinted>
  <dcterms:created xsi:type="dcterms:W3CDTF">2016-05-04T05:30:34Z</dcterms:created>
  <dcterms:modified xsi:type="dcterms:W3CDTF">2023-06-08T06:20:44Z</dcterms:modified>
</cp:coreProperties>
</file>