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864 - EKG holter - Neurologická klinika\01 zd\"/>
    </mc:Choice>
  </mc:AlternateContent>
  <xr:revisionPtr revIDLastSave="0" documentId="13_ncr:1_{D2427E9B-62A5-436A-BC74-C03683AA3EEA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38" i="1"/>
  <c r="E38" i="1"/>
  <c r="I36" i="1" l="1"/>
  <c r="I29" i="1" l="1"/>
  <c r="G29" i="1"/>
  <c r="E29" i="1"/>
  <c r="I44" i="1" l="1"/>
  <c r="G44" i="1"/>
  <c r="E44" i="1"/>
  <c r="G36" i="1"/>
  <c r="E36" i="1"/>
  <c r="I32" i="1"/>
  <c r="G32" i="1"/>
  <c r="E32" i="1"/>
  <c r="I25" i="1"/>
  <c r="G25" i="1"/>
  <c r="E25" i="1"/>
  <c r="E45" i="1" l="1"/>
  <c r="E48" i="1" s="1"/>
  <c r="I45" i="1"/>
  <c r="I48" i="1" s="1"/>
  <c r="G45" i="1"/>
  <c r="G48" i="1" s="1"/>
</calcChain>
</file>

<file path=xl/sharedStrings.xml><?xml version="1.0" encoding="utf-8"?>
<sst xmlns="http://schemas.openxmlformats.org/spreadsheetml/2006/main" count="65" uniqueCount="59">
  <si>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</si>
  <si>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</si>
  <si>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</si>
  <si>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</si>
  <si>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</si>
  <si>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</si>
  <si>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</si>
  <si>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</si>
  <si>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</si>
  <si>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</si>
  <si>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</si>
  <si>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</si>
  <si>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</si>
  <si>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</si>
  <si>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</si>
  <si>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</si>
  <si>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</si>
  <si>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</si>
  <si>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</si>
  <si>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</si>
  <si>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</si>
  <si>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</si>
  <si>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</si>
  <si>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</si>
  <si>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</si>
  <si>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</si>
  <si>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</si>
  <si>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</si>
  <si>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</si>
  <si>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</si>
  <si>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</si>
  <si>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</si>
  <si>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</si>
  <si>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</si>
  <si>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</si>
  <si>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</si>
  <si>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</si>
  <si>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Četnost periodických prohlídek ⁷</t>
  </si>
  <si>
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záruky)¹</t>
  </si>
  <si>
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záruky)⁷</t>
  </si>
  <si>
    <t xml:space="preserve"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záruky)³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</si>
  <si>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</si>
  <si>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</si>
  <si>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</si>
  <si>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</si>
  <si>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</si>
  <si>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</si>
  <si>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</si>
  <si>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Celková nabídková cena zahrnující náklady na pořízení, pravidelné servisní náklady, náklady na případnou další instruktáž, modelové servisní náklady </t>
  </si>
  <si>
    <t>Pravidelné servisní náklady na 1 ks zařízení</t>
  </si>
  <si>
    <t>Zadavatel: Fakultní nemocnice Olomouc, Zdravotníků 248/7, 779 00 Olomouc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</si>
  <si>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</si>
  <si>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</si>
  <si>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</si>
  <si>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"EKG holter - Neurologická klinika"</t>
  </si>
  <si>
    <t>Veřejná zakázka malého rozsahu: VZ-2022-000864</t>
  </si>
  <si>
    <r>
      <t xml:space="preserve">Celková nabídková cena za dodávku, instalaci a uvedení do provozu 2 ks zařízení </t>
    </r>
    <r>
      <rPr>
        <sz val="11"/>
        <rFont val="Calibri"/>
        <family val="2"/>
        <charset val="238"/>
        <scheme val="minor"/>
      </rPr>
      <t>(maximální a nepřekročitelná nabídková cena 91 800,- Kč bez DPH)</t>
    </r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</si>
  <si>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60 000,- Kč bez DPH)</t>
    </r>
  </si>
  <si>
    <t>Pravidelné servisní náklady celkem za 2ks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</si>
</sst>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0" fillId="3" borderId="20" xfId="2" applyFont="1" applyFill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0" fillId="3" borderId="20" xfId="2" applyFont="1" applyFill="1" applyBorder="1" applyAlignment="1">
      <alignment horizontal="left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5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16" fillId="3" borderId="2" xfId="1" applyFont="1" applyFill="1" applyBorder="1" applyAlignment="1">
      <alignment horizontal="center" vertical="center"/>
    </xf>
    <xf numFmtId="44" fontId="16" fillId="3" borderId="3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16" fillId="3" borderId="7" xfId="1" applyFont="1" applyFill="1" applyBorder="1" applyAlignment="1">
      <alignment horizontal="center" vertical="center"/>
    </xf>
    <xf numFmtId="44" fontId="16" fillId="3" borderId="8" xfId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44" fontId="5" fillId="0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4" fontId="5" fillId="3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12" borderId="0" xfId="0" applyFont="1" applyFill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11"/>
  <sheetViews>
    <sheetView tabSelected="1" topLeftCell="A13" zoomScaleNormal="100" workbookViewId="0">
      <selection activeCell="I38" sqref="I38:J38"/>
    </sheetView>
  </sheetViews>
  <sheetFormatPr defaultColWidth="9.140625" defaultRowHeight="15" x14ac:dyDescent="0.25"/>
  <cols>
    <col min="1" max="1" width="25.140625" style="5" customWidth="1"/>
    <col min="2" max="2" width="27.7109375" style="5" customWidth="1"/>
    <col min="3" max="3" width="25.140625" style="5" customWidth="1"/>
    <col min="4" max="4" width="35.42578125" style="5" customWidth="1"/>
    <col min="5" max="5" width="9.140625" style="5"/>
    <col min="6" max="6" width="10.42578125" style="5" customWidth="1"/>
    <col min="7" max="8" width="9.140625" style="5"/>
    <col min="9" max="10" width="9.140625" style="4"/>
    <col min="11" max="11" width="13.28515625" style="5" customWidth="1"/>
    <col min="12" max="12" width="7.85546875" style="5" customWidth="1"/>
    <col min="13" max="16384" width="9.140625" style="5"/>
  </cols>
  <sheetData>
    <row r="1" spans="1:10" ht="26.25" x14ac:dyDescent="0.25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3.75" customHeight="1" x14ac:dyDescent="0.25">
      <c r="A2" s="32" t="s">
        <v>54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20.100000000000001" customHeight="1" x14ac:dyDescent="0.25">
      <c r="A3" s="35" t="s">
        <v>55</v>
      </c>
      <c r="B3" s="36"/>
      <c r="C3" s="36"/>
      <c r="D3" s="36"/>
      <c r="E3" s="36"/>
      <c r="F3" s="36"/>
      <c r="G3" s="36"/>
      <c r="H3" s="36"/>
      <c r="I3" s="36"/>
      <c r="J3" s="37"/>
    </row>
    <row r="4" spans="1:10" ht="20.100000000000001" customHeight="1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</row>
    <row r="5" spans="1:10" ht="20.100000000000001" customHeight="1" x14ac:dyDescent="0.25">
      <c r="A5" s="6" t="s">
        <v>50</v>
      </c>
      <c r="B5" s="7"/>
      <c r="C5" s="7"/>
      <c r="D5" s="7"/>
      <c r="E5" s="7"/>
      <c r="F5" s="7"/>
      <c r="G5" s="7"/>
      <c r="H5" s="7"/>
      <c r="I5" s="8"/>
      <c r="J5" s="9"/>
    </row>
    <row r="6" spans="1:10" ht="20.100000000000001" customHeight="1" x14ac:dyDescent="0.25">
      <c r="A6" s="6" t="s">
        <v>21</v>
      </c>
      <c r="B6" s="7"/>
      <c r="C6" s="7"/>
      <c r="D6" s="7"/>
      <c r="E6" s="7"/>
      <c r="F6" s="7"/>
      <c r="G6" s="7"/>
      <c r="H6" s="7"/>
      <c r="I6" s="10"/>
      <c r="J6" s="9"/>
    </row>
    <row r="7" spans="1:10" ht="20.100000000000001" customHeight="1" x14ac:dyDescent="0.25">
      <c r="A7" s="11" t="s">
        <v>22</v>
      </c>
      <c r="B7" s="7"/>
      <c r="C7" s="7"/>
      <c r="D7" s="7"/>
      <c r="E7" s="7"/>
      <c r="F7" s="7"/>
      <c r="G7" s="7"/>
      <c r="H7" s="7"/>
      <c r="I7" s="10"/>
      <c r="J7" s="9"/>
    </row>
    <row r="8" spans="1:10" ht="20.100000000000001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0" ht="20.100000000000001" customHeight="1" x14ac:dyDescent="0.25">
      <c r="A9" s="11" t="s">
        <v>23</v>
      </c>
      <c r="B9" s="7"/>
      <c r="C9" s="7"/>
      <c r="D9" s="7"/>
      <c r="E9" s="7"/>
      <c r="F9" s="7"/>
      <c r="G9" s="7"/>
      <c r="H9" s="7"/>
      <c r="I9" s="10"/>
      <c r="J9" s="9"/>
    </row>
    <row r="10" spans="1:10" ht="20.100000000000001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20.100000000000001" customHeight="1" x14ac:dyDescent="0.25">
      <c r="A11" s="12" t="s">
        <v>24</v>
      </c>
      <c r="B11" s="13"/>
      <c r="C11" s="7"/>
      <c r="D11" s="7"/>
      <c r="E11" s="7"/>
      <c r="F11" s="12" t="s">
        <v>25</v>
      </c>
      <c r="G11" s="28"/>
      <c r="H11" s="28"/>
      <c r="I11" s="28"/>
      <c r="J11" s="28"/>
    </row>
    <row r="12" spans="1:10" ht="20.100000000000001" customHeight="1" x14ac:dyDescent="0.25">
      <c r="A12" s="14" t="s">
        <v>26</v>
      </c>
      <c r="B12" s="15"/>
      <c r="C12" s="15"/>
      <c r="D12" s="7"/>
      <c r="E12" s="7"/>
      <c r="F12" s="7"/>
      <c r="G12" s="7"/>
      <c r="H12" s="7"/>
      <c r="I12" s="10"/>
      <c r="J12" s="9"/>
    </row>
    <row r="13" spans="1:10" ht="20.100000000000001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ht="20.100000000000001" customHeight="1" x14ac:dyDescent="0.25">
      <c r="A14" s="41" t="s">
        <v>27</v>
      </c>
      <c r="B14" s="42"/>
      <c r="C14" s="42"/>
      <c r="D14" s="43" t="s">
        <v>28</v>
      </c>
      <c r="E14" s="43"/>
      <c r="F14" s="43"/>
      <c r="G14" s="43" t="s">
        <v>29</v>
      </c>
      <c r="H14" s="43"/>
      <c r="I14" s="43"/>
      <c r="J14" s="44"/>
    </row>
    <row r="15" spans="1:10" ht="20.100000000000001" customHeight="1" x14ac:dyDescent="0.25">
      <c r="A15" s="28"/>
      <c r="B15" s="28"/>
      <c r="C15" s="13"/>
      <c r="D15" s="13"/>
      <c r="E15" s="28"/>
      <c r="F15" s="28"/>
      <c r="G15" s="28"/>
      <c r="H15" s="28"/>
      <c r="I15" s="28"/>
      <c r="J15" s="28"/>
    </row>
    <row r="16" spans="1:10" ht="21.75" customHeight="1" thickBot="1" x14ac:dyDescent="0.3">
      <c r="A16" s="60" t="s">
        <v>0</v>
      </c>
      <c r="B16" s="61"/>
      <c r="C16" s="61"/>
      <c r="D16" s="61"/>
      <c r="E16" s="61"/>
      <c r="F16" s="61"/>
      <c r="G16" s="61"/>
      <c r="H16" s="61"/>
      <c r="I16" s="61"/>
      <c r="J16" s="62"/>
    </row>
    <row r="17" spans="1:10" ht="15.75" thickBot="1" x14ac:dyDescent="0.3">
      <c r="A17" s="63"/>
      <c r="B17" s="64"/>
      <c r="C17" s="64"/>
      <c r="D17" s="64"/>
      <c r="E17" s="50" t="s">
        <v>1</v>
      </c>
      <c r="F17" s="50"/>
      <c r="G17" s="50" t="s">
        <v>2</v>
      </c>
      <c r="H17" s="50"/>
      <c r="I17" s="50" t="s">
        <v>3</v>
      </c>
      <c r="J17" s="51"/>
    </row>
    <row r="18" spans="1:10" s="16" customFormat="1" ht="50.1" customHeight="1" thickBot="1" x14ac:dyDescent="0.3">
      <c r="A18" s="65" t="s">
        <v>56</v>
      </c>
      <c r="B18" s="66"/>
      <c r="C18" s="66"/>
      <c r="D18" s="67"/>
      <c r="E18" s="68"/>
      <c r="F18" s="69"/>
      <c r="G18" s="68"/>
      <c r="H18" s="69"/>
      <c r="I18" s="70"/>
      <c r="J18" s="71"/>
    </row>
    <row r="19" spans="1:10" ht="20.100000000000001" customHeight="1" thickBot="1" x14ac:dyDescent="0.3">
      <c r="A19" s="24" t="s">
        <v>4</v>
      </c>
      <c r="B19" s="25"/>
      <c r="C19" s="25"/>
      <c r="D19" s="25"/>
      <c r="E19" s="25"/>
      <c r="F19" s="25"/>
      <c r="G19" s="25"/>
      <c r="H19" s="25"/>
      <c r="I19" s="2"/>
      <c r="J19" s="3" t="s">
        <v>5</v>
      </c>
    </row>
    <row r="20" spans="1:10" ht="5.25" customHeight="1" thickBot="1" x14ac:dyDescent="0.3">
      <c r="A20" s="57"/>
      <c r="B20" s="58"/>
      <c r="C20" s="58"/>
      <c r="D20" s="58"/>
      <c r="E20" s="58"/>
      <c r="F20" s="58"/>
      <c r="G20" s="58"/>
      <c r="H20" s="58"/>
      <c r="I20" s="58"/>
      <c r="J20" s="59"/>
    </row>
    <row r="21" spans="1:10" ht="18" customHeight="1" thickBot="1" x14ac:dyDescent="0.3">
      <c r="A21" s="45" t="s">
        <v>49</v>
      </c>
      <c r="B21" s="46"/>
      <c r="C21" s="46"/>
      <c r="D21" s="46"/>
      <c r="E21" s="46"/>
      <c r="F21" s="46"/>
      <c r="G21" s="46"/>
      <c r="H21" s="46"/>
      <c r="I21" s="46"/>
      <c r="J21" s="47"/>
    </row>
    <row r="22" spans="1:10" ht="15.75" thickBot="1" x14ac:dyDescent="0.3">
      <c r="A22" s="48"/>
      <c r="B22" s="49"/>
      <c r="C22" s="49"/>
      <c r="D22" s="49"/>
      <c r="E22" s="50" t="s">
        <v>1</v>
      </c>
      <c r="F22" s="50"/>
      <c r="G22" s="50" t="s">
        <v>2</v>
      </c>
      <c r="H22" s="50"/>
      <c r="I22" s="50" t="s">
        <v>3</v>
      </c>
      <c r="J22" s="51"/>
    </row>
    <row r="23" spans="1:10" ht="50.1" customHeight="1" thickBot="1" x14ac:dyDescent="0.3">
      <c r="A23" s="52" t="s">
        <v>16</v>
      </c>
      <c r="B23" s="53"/>
      <c r="C23" s="53"/>
      <c r="D23" s="53"/>
      <c r="E23" s="54"/>
      <c r="F23" s="54"/>
      <c r="G23" s="54"/>
      <c r="H23" s="54"/>
      <c r="I23" s="55"/>
      <c r="J23" s="56"/>
    </row>
    <row r="24" spans="1:10" ht="18" thickBot="1" x14ac:dyDescent="0.3">
      <c r="A24" s="24" t="s">
        <v>6</v>
      </c>
      <c r="B24" s="25"/>
      <c r="C24" s="25"/>
      <c r="D24" s="25"/>
      <c r="E24" s="25"/>
      <c r="F24" s="25"/>
      <c r="G24" s="25"/>
      <c r="H24" s="25"/>
      <c r="I24" s="2"/>
      <c r="J24" s="3" t="s">
        <v>7</v>
      </c>
    </row>
    <row r="25" spans="1:10" ht="50.1" customHeight="1" thickBot="1" x14ac:dyDescent="0.3">
      <c r="A25" s="26" t="s">
        <v>30</v>
      </c>
      <c r="B25" s="27"/>
      <c r="C25" s="27"/>
      <c r="D25" s="27"/>
      <c r="E25" s="72">
        <f>E23*(8-I19)*I24</f>
        <v>0</v>
      </c>
      <c r="F25" s="72"/>
      <c r="G25" s="72">
        <f>G23*(8-I19)*I24</f>
        <v>0</v>
      </c>
      <c r="H25" s="72"/>
      <c r="I25" s="72">
        <f>I23*(8-I19)*I24</f>
        <v>0</v>
      </c>
      <c r="J25" s="73"/>
    </row>
    <row r="26" spans="1:10" ht="3.75" customHeight="1" thickBot="1" x14ac:dyDescent="0.3">
      <c r="A26" s="57"/>
      <c r="B26" s="58"/>
      <c r="C26" s="58"/>
      <c r="D26" s="58"/>
      <c r="E26" s="58"/>
      <c r="F26" s="58"/>
      <c r="G26" s="58"/>
      <c r="H26" s="58"/>
      <c r="I26" s="58"/>
      <c r="J26" s="59"/>
    </row>
    <row r="27" spans="1:10" ht="50.1" customHeight="1" thickBot="1" x14ac:dyDescent="0.3">
      <c r="A27" s="79" t="s">
        <v>35</v>
      </c>
      <c r="B27" s="80"/>
      <c r="C27" s="80"/>
      <c r="D27" s="80"/>
      <c r="E27" s="81"/>
      <c r="F27" s="81"/>
      <c r="G27" s="81"/>
      <c r="H27" s="81"/>
      <c r="I27" s="55"/>
      <c r="J27" s="56"/>
    </row>
    <row r="28" spans="1:10" ht="20.100000000000001" customHeight="1" thickBot="1" x14ac:dyDescent="0.3">
      <c r="A28" s="82" t="s">
        <v>37</v>
      </c>
      <c r="B28" s="83"/>
      <c r="C28" s="83"/>
      <c r="D28" s="83"/>
      <c r="E28" s="83"/>
      <c r="F28" s="83"/>
      <c r="G28" s="83"/>
      <c r="H28" s="83"/>
      <c r="I28" s="2"/>
      <c r="J28" s="3" t="s">
        <v>7</v>
      </c>
    </row>
    <row r="29" spans="1:10" ht="50.1" customHeight="1" thickBot="1" x14ac:dyDescent="0.3">
      <c r="A29" s="76" t="s">
        <v>17</v>
      </c>
      <c r="B29" s="77"/>
      <c r="C29" s="77"/>
      <c r="D29" s="77"/>
      <c r="E29" s="78">
        <f>E27*(8-I19)*I28</f>
        <v>0</v>
      </c>
      <c r="F29" s="78"/>
      <c r="G29" s="78">
        <f>G27*(8-I19)*I28</f>
        <v>0</v>
      </c>
      <c r="H29" s="78"/>
      <c r="I29" s="72">
        <f>I27*(8-I19)*I28</f>
        <v>0</v>
      </c>
      <c r="J29" s="73"/>
    </row>
    <row r="30" spans="1:10" ht="50.1" customHeight="1" thickBot="1" x14ac:dyDescent="0.3">
      <c r="A30" s="84" t="s">
        <v>31</v>
      </c>
      <c r="B30" s="85"/>
      <c r="C30" s="85"/>
      <c r="D30" s="85"/>
      <c r="E30" s="54"/>
      <c r="F30" s="54"/>
      <c r="G30" s="54"/>
      <c r="H30" s="54"/>
      <c r="I30" s="55"/>
      <c r="J30" s="56"/>
    </row>
    <row r="31" spans="1:10" ht="20.100000000000001" customHeight="1" thickBot="1" x14ac:dyDescent="0.3">
      <c r="A31" s="24" t="s">
        <v>8</v>
      </c>
      <c r="B31" s="25"/>
      <c r="C31" s="25"/>
      <c r="D31" s="25"/>
      <c r="E31" s="25"/>
      <c r="F31" s="25"/>
      <c r="G31" s="25"/>
      <c r="H31" s="25"/>
      <c r="I31" s="2"/>
      <c r="J31" s="3" t="s">
        <v>7</v>
      </c>
    </row>
    <row r="32" spans="1:10" ht="50.1" customHeight="1" thickBot="1" x14ac:dyDescent="0.3">
      <c r="A32" s="74" t="s">
        <v>34</v>
      </c>
      <c r="B32" s="75"/>
      <c r="C32" s="75"/>
      <c r="D32" s="75"/>
      <c r="E32" s="72">
        <f>E30*(8-I19)*I31</f>
        <v>0</v>
      </c>
      <c r="F32" s="72"/>
      <c r="G32" s="72">
        <f>G30*(8-I19)*I31</f>
        <v>0</v>
      </c>
      <c r="H32" s="72"/>
      <c r="I32" s="72">
        <f>I30*(8-I19)*I31</f>
        <v>0</v>
      </c>
      <c r="J32" s="73"/>
    </row>
    <row r="33" spans="1:12" ht="5.25" customHeight="1" thickBot="1" x14ac:dyDescent="0.3">
      <c r="A33" s="57"/>
      <c r="B33" s="58"/>
      <c r="C33" s="58"/>
      <c r="D33" s="58"/>
      <c r="E33" s="58"/>
      <c r="F33" s="58"/>
      <c r="G33" s="58"/>
      <c r="H33" s="58"/>
      <c r="I33" s="58"/>
      <c r="J33" s="59"/>
    </row>
    <row r="34" spans="1:12" ht="50.1" customHeight="1" thickBot="1" x14ac:dyDescent="0.3">
      <c r="A34" s="84" t="s">
        <v>32</v>
      </c>
      <c r="B34" s="85"/>
      <c r="C34" s="85"/>
      <c r="D34" s="85"/>
      <c r="E34" s="54"/>
      <c r="F34" s="54"/>
      <c r="G34" s="54"/>
      <c r="H34" s="54"/>
      <c r="I34" s="55"/>
      <c r="J34" s="56"/>
    </row>
    <row r="35" spans="1:12" ht="20.100000000000001" customHeight="1" thickBot="1" x14ac:dyDescent="0.3">
      <c r="A35" s="52" t="s">
        <v>18</v>
      </c>
      <c r="B35" s="94"/>
      <c r="C35" s="94"/>
      <c r="D35" s="94"/>
      <c r="E35" s="94"/>
      <c r="F35" s="94"/>
      <c r="G35" s="94"/>
      <c r="H35" s="94"/>
      <c r="I35" s="2"/>
      <c r="J35" s="3" t="s">
        <v>7</v>
      </c>
    </row>
    <row r="36" spans="1:12" ht="50.1" customHeight="1" thickBot="1" x14ac:dyDescent="0.3">
      <c r="A36" s="92" t="s">
        <v>33</v>
      </c>
      <c r="B36" s="93"/>
      <c r="C36" s="93"/>
      <c r="D36" s="93"/>
      <c r="E36" s="72">
        <f>E34*(8-I19)*I35</f>
        <v>0</v>
      </c>
      <c r="F36" s="72"/>
      <c r="G36" s="72">
        <f>G34*(8-I19)*I35</f>
        <v>0</v>
      </c>
      <c r="H36" s="72"/>
      <c r="I36" s="72">
        <f>I34*(8-I19)*I35</f>
        <v>0</v>
      </c>
      <c r="J36" s="73"/>
    </row>
    <row r="37" spans="1:12" ht="4.5" customHeight="1" thickBot="1" x14ac:dyDescent="0.3">
      <c r="A37" s="87"/>
      <c r="B37" s="88"/>
      <c r="C37" s="88"/>
      <c r="D37" s="88"/>
      <c r="E37" s="88"/>
      <c r="F37" s="88"/>
      <c r="G37" s="88"/>
      <c r="H37" s="88"/>
      <c r="I37" s="88"/>
      <c r="J37" s="89"/>
    </row>
    <row r="38" spans="1:12" ht="30" customHeight="1" thickBot="1" x14ac:dyDescent="0.3">
      <c r="A38" s="90" t="s">
        <v>58</v>
      </c>
      <c r="B38" s="91"/>
      <c r="C38" s="91"/>
      <c r="D38" s="91"/>
      <c r="E38" s="72">
        <f>(E25+E29+E32+E36)*2</f>
        <v>0</v>
      </c>
      <c r="F38" s="72"/>
      <c r="G38" s="72">
        <f>(G25+G29+G32+G36)*2</f>
        <v>0</v>
      </c>
      <c r="H38" s="72"/>
      <c r="I38" s="72">
        <f>(I25+I29+I32+I36)*2</f>
        <v>0</v>
      </c>
      <c r="J38" s="72"/>
    </row>
    <row r="39" spans="1:12" ht="30" customHeight="1" thickBot="1" x14ac:dyDescent="0.3">
      <c r="A39" s="45" t="s">
        <v>9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2" ht="50.1" customHeight="1" thickBot="1" x14ac:dyDescent="0.3">
      <c r="A40" s="52" t="s">
        <v>19</v>
      </c>
      <c r="B40" s="53"/>
      <c r="C40" s="53"/>
      <c r="D40" s="53"/>
      <c r="E40" s="54"/>
      <c r="F40" s="54"/>
      <c r="G40" s="54"/>
      <c r="H40" s="54"/>
      <c r="I40" s="54"/>
      <c r="J40" s="86"/>
    </row>
    <row r="41" spans="1:12" ht="29.25" customHeight="1" thickBot="1" x14ac:dyDescent="0.3">
      <c r="A41" s="45" t="s">
        <v>10</v>
      </c>
      <c r="B41" s="46"/>
      <c r="C41" s="46"/>
      <c r="D41" s="46"/>
      <c r="E41" s="46"/>
      <c r="F41" s="46"/>
      <c r="G41" s="46"/>
      <c r="H41" s="46"/>
      <c r="I41" s="46"/>
      <c r="J41" s="47"/>
    </row>
    <row r="42" spans="1:12" ht="50.1" customHeight="1" thickBot="1" x14ac:dyDescent="0.3">
      <c r="A42" s="52" t="s">
        <v>11</v>
      </c>
      <c r="B42" s="53"/>
      <c r="C42" s="53"/>
      <c r="D42" s="53"/>
      <c r="E42" s="54"/>
      <c r="F42" s="54"/>
      <c r="G42" s="54"/>
      <c r="H42" s="54"/>
      <c r="I42" s="54"/>
      <c r="J42" s="86"/>
    </row>
    <row r="43" spans="1:12" ht="50.1" customHeight="1" thickBot="1" x14ac:dyDescent="0.3">
      <c r="A43" s="52" t="s">
        <v>12</v>
      </c>
      <c r="B43" s="53"/>
      <c r="C43" s="53"/>
      <c r="D43" s="53"/>
      <c r="E43" s="54"/>
      <c r="F43" s="54"/>
      <c r="G43" s="54"/>
      <c r="H43" s="54"/>
      <c r="I43" s="54"/>
      <c r="J43" s="86"/>
    </row>
    <row r="44" spans="1:12" ht="50.1" customHeight="1" thickBot="1" x14ac:dyDescent="0.3">
      <c r="A44" s="104" t="s">
        <v>13</v>
      </c>
      <c r="B44" s="105"/>
      <c r="C44" s="105"/>
      <c r="D44" s="105"/>
      <c r="E44" s="72">
        <f>(E42+E43)*1*(8-I19)</f>
        <v>0</v>
      </c>
      <c r="F44" s="72"/>
      <c r="G44" s="72">
        <f>(G42+G43)*1*(8-I19)</f>
        <v>0</v>
      </c>
      <c r="H44" s="72"/>
      <c r="I44" s="72">
        <f>(I42+I43)*1*(8-I19)</f>
        <v>0</v>
      </c>
      <c r="J44" s="73"/>
    </row>
    <row r="45" spans="1:12" ht="50.1" customHeight="1" thickBot="1" x14ac:dyDescent="0.3">
      <c r="A45" s="106" t="s">
        <v>57</v>
      </c>
      <c r="B45" s="107"/>
      <c r="C45" s="107"/>
      <c r="D45" s="107"/>
      <c r="E45" s="72">
        <f>E38+E40+E44</f>
        <v>0</v>
      </c>
      <c r="F45" s="72"/>
      <c r="G45" s="72">
        <f>G38+G40+G44</f>
        <v>0</v>
      </c>
      <c r="H45" s="72"/>
      <c r="I45" s="72">
        <f>I38+I40+I44</f>
        <v>0</v>
      </c>
      <c r="J45" s="73"/>
    </row>
    <row r="46" spans="1:12" ht="5.0999999999999996" customHeight="1" thickBot="1" x14ac:dyDescent="0.3">
      <c r="A46" s="95"/>
      <c r="B46" s="96"/>
      <c r="C46" s="96"/>
      <c r="D46" s="96"/>
      <c r="E46" s="96"/>
      <c r="F46" s="96"/>
      <c r="G46" s="96"/>
      <c r="H46" s="96"/>
      <c r="I46" s="96"/>
      <c r="J46" s="97"/>
    </row>
    <row r="47" spans="1:12" ht="5.0999999999999996" customHeight="1" thickBot="1" x14ac:dyDescent="0.3">
      <c r="A47" s="98"/>
      <c r="B47" s="99"/>
      <c r="C47" s="99"/>
      <c r="D47" s="99"/>
      <c r="E47" s="99"/>
      <c r="F47" s="99"/>
      <c r="G47" s="99"/>
      <c r="H47" s="99"/>
      <c r="I47" s="99"/>
      <c r="J47" s="100"/>
      <c r="L47" s="17"/>
    </row>
    <row r="48" spans="1:12" s="1" customFormat="1" ht="50.1" customHeight="1" thickBot="1" x14ac:dyDescent="0.3">
      <c r="A48" s="101" t="s">
        <v>48</v>
      </c>
      <c r="B48" s="102"/>
      <c r="C48" s="102"/>
      <c r="D48" s="102"/>
      <c r="E48" s="103">
        <f>E18+E45</f>
        <v>0</v>
      </c>
      <c r="F48" s="103"/>
      <c r="G48" s="103">
        <f>G18+G45</f>
        <v>0</v>
      </c>
      <c r="H48" s="103"/>
      <c r="I48" s="103">
        <f>I18+I45</f>
        <v>0</v>
      </c>
      <c r="J48" s="103"/>
      <c r="L48" s="5"/>
    </row>
    <row r="49" spans="1:12" ht="9.75" customHeight="1" thickTop="1" x14ac:dyDescent="0.25">
      <c r="L49" s="1"/>
    </row>
    <row r="50" spans="1:12" ht="45" customHeight="1" x14ac:dyDescent="0.25">
      <c r="A50" s="112" t="s">
        <v>38</v>
      </c>
      <c r="B50" s="112"/>
      <c r="C50" s="112"/>
      <c r="D50" s="112"/>
      <c r="E50" s="112"/>
      <c r="F50" s="112"/>
      <c r="G50" s="112"/>
      <c r="H50" s="112"/>
      <c r="I50" s="112"/>
      <c r="J50" s="112"/>
    </row>
    <row r="51" spans="1:12" ht="45" customHeight="1" x14ac:dyDescent="0.25">
      <c r="A51" s="119" t="s">
        <v>39</v>
      </c>
      <c r="B51" s="119"/>
      <c r="C51" s="119"/>
      <c r="D51" s="119"/>
      <c r="E51" s="119"/>
      <c r="F51" s="119"/>
      <c r="G51" s="119"/>
      <c r="H51" s="119"/>
      <c r="I51" s="119"/>
      <c r="J51" s="119"/>
    </row>
    <row r="52" spans="1:12" ht="45" customHeight="1" x14ac:dyDescent="0.25">
      <c r="A52" s="113" t="s">
        <v>40</v>
      </c>
      <c r="B52" s="113"/>
      <c r="C52" s="113"/>
      <c r="D52" s="113"/>
      <c r="E52" s="113"/>
      <c r="F52" s="113"/>
      <c r="G52" s="113"/>
      <c r="H52" s="113"/>
      <c r="I52" s="113"/>
      <c r="J52" s="113"/>
    </row>
    <row r="53" spans="1:12" ht="45" customHeight="1" x14ac:dyDescent="0.25">
      <c r="A53" s="114" t="s">
        <v>36</v>
      </c>
      <c r="B53" s="114"/>
      <c r="C53" s="114"/>
      <c r="D53" s="114"/>
      <c r="E53" s="114"/>
      <c r="F53" s="114"/>
      <c r="G53" s="114"/>
      <c r="H53" s="114"/>
      <c r="I53" s="114"/>
      <c r="J53" s="114"/>
    </row>
    <row r="54" spans="1:12" ht="45" customHeight="1" x14ac:dyDescent="0.25">
      <c r="A54" s="115" t="s">
        <v>14</v>
      </c>
      <c r="B54" s="115"/>
      <c r="C54" s="115"/>
      <c r="D54" s="115"/>
      <c r="E54" s="115"/>
      <c r="F54" s="115"/>
      <c r="G54" s="115"/>
      <c r="H54" s="115"/>
      <c r="I54" s="115"/>
      <c r="J54" s="115"/>
    </row>
    <row r="55" spans="1:12" ht="15" customHeight="1" x14ac:dyDescent="0.25">
      <c r="A55" s="116"/>
      <c r="B55" s="116"/>
      <c r="C55" s="116"/>
      <c r="D55" s="116"/>
      <c r="E55" s="116"/>
      <c r="F55" s="116"/>
      <c r="G55" s="116"/>
      <c r="H55" s="116"/>
      <c r="I55" s="116"/>
      <c r="J55" s="116"/>
    </row>
    <row r="56" spans="1:12" ht="45" customHeight="1" x14ac:dyDescent="0.25">
      <c r="A56" s="117" t="s">
        <v>41</v>
      </c>
      <c r="B56" s="117"/>
      <c r="C56" s="117"/>
      <c r="D56" s="117"/>
      <c r="E56" s="117"/>
      <c r="F56" s="117"/>
      <c r="G56" s="117"/>
      <c r="H56" s="117"/>
      <c r="I56" s="117"/>
      <c r="J56" s="117"/>
    </row>
    <row r="57" spans="1:12" ht="45" customHeight="1" x14ac:dyDescent="0.25">
      <c r="A57" s="118" t="s">
        <v>42</v>
      </c>
      <c r="B57" s="118"/>
      <c r="C57" s="118"/>
      <c r="D57" s="118"/>
      <c r="E57" s="118"/>
      <c r="F57" s="118"/>
      <c r="G57" s="118"/>
      <c r="H57" s="118"/>
      <c r="I57" s="118"/>
      <c r="J57" s="118"/>
    </row>
    <row r="58" spans="1:12" ht="45" customHeight="1" x14ac:dyDescent="0.25">
      <c r="A58" s="117" t="s">
        <v>43</v>
      </c>
      <c r="B58" s="117"/>
      <c r="C58" s="117"/>
      <c r="D58" s="117"/>
      <c r="E58" s="117"/>
      <c r="F58" s="117"/>
      <c r="G58" s="117"/>
      <c r="H58" s="117"/>
      <c r="I58" s="117"/>
      <c r="J58" s="117"/>
    </row>
    <row r="59" spans="1:12" ht="45" customHeight="1" x14ac:dyDescent="0.25">
      <c r="A59" s="117" t="s">
        <v>44</v>
      </c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2" ht="45" customHeight="1" x14ac:dyDescent="0.25">
      <c r="A60" s="117" t="s">
        <v>45</v>
      </c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2" ht="45" customHeight="1" x14ac:dyDescent="0.25">
      <c r="A61" s="117" t="s">
        <v>46</v>
      </c>
      <c r="B61" s="117"/>
      <c r="C61" s="117"/>
      <c r="D61" s="117"/>
      <c r="E61" s="117"/>
      <c r="F61" s="117"/>
      <c r="G61" s="117"/>
      <c r="H61" s="117"/>
      <c r="I61" s="117"/>
      <c r="J61" s="117"/>
    </row>
    <row r="62" spans="1:12" ht="45" customHeight="1" x14ac:dyDescent="0.25">
      <c r="A62" s="117" t="s">
        <v>47</v>
      </c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2" ht="30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2" ht="16.5" customHeight="1" x14ac:dyDescent="0.25">
      <c r="A64" s="111" t="s">
        <v>15</v>
      </c>
      <c r="B64" s="111"/>
      <c r="C64" s="111"/>
      <c r="D64" s="111"/>
      <c r="E64" s="111"/>
      <c r="F64" s="111"/>
      <c r="G64" s="111"/>
      <c r="H64" s="111"/>
      <c r="I64" s="111"/>
      <c r="J64" s="111"/>
    </row>
    <row r="66" spans="1:11" s="19" customFormat="1" ht="167.25" customHeight="1" x14ac:dyDescent="0.25">
      <c r="A66" s="108" t="s">
        <v>51</v>
      </c>
      <c r="B66" s="109"/>
      <c r="C66" s="109"/>
      <c r="D66" s="109"/>
      <c r="E66" s="109"/>
      <c r="F66" s="109"/>
      <c r="G66" s="109"/>
      <c r="H66" s="109"/>
      <c r="I66" s="109"/>
      <c r="J66" s="110"/>
    </row>
    <row r="68" spans="1:11" s="19" customFormat="1" ht="2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1"/>
    </row>
    <row r="69" spans="1:11" s="19" customFormat="1" x14ac:dyDescent="0.25">
      <c r="I69" s="4"/>
      <c r="J69" s="4"/>
    </row>
    <row r="70" spans="1:11" s="19" customFormat="1" x14ac:dyDescent="0.25">
      <c r="A70" s="19" t="s">
        <v>52</v>
      </c>
      <c r="E70" s="22" t="s">
        <v>53</v>
      </c>
      <c r="F70" s="23"/>
      <c r="G70" s="23"/>
      <c r="J70" s="4"/>
    </row>
    <row r="71" spans="1:11" s="19" customFormat="1" x14ac:dyDescent="0.25">
      <c r="I71" s="4"/>
      <c r="J71" s="4"/>
    </row>
    <row r="72" spans="1:11" s="19" customFormat="1" x14ac:dyDescent="0.25">
      <c r="I72" s="4"/>
      <c r="J72" s="4"/>
    </row>
    <row r="110" ht="22.5" customHeight="1" x14ac:dyDescent="0.25"/>
    <row r="111" ht="8.25" customHeight="1" x14ac:dyDescent="0.25"/>
  </sheetData>
  <mergeCells count="115">
    <mergeCell ref="A66:J66"/>
    <mergeCell ref="A64:J64"/>
    <mergeCell ref="A50:J50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51:J51"/>
    <mergeCell ref="A62:J62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36:D36"/>
    <mergeCell ref="E36:F36"/>
    <mergeCell ref="G36:H36"/>
    <mergeCell ref="I36:J36"/>
    <mergeCell ref="A35:H35"/>
    <mergeCell ref="E25:F25"/>
    <mergeCell ref="G25:H25"/>
    <mergeCell ref="I25:J25"/>
    <mergeCell ref="A31:H31"/>
    <mergeCell ref="A32:D32"/>
    <mergeCell ref="E32:F32"/>
    <mergeCell ref="G32:H32"/>
    <mergeCell ref="I32:J32"/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30:D30"/>
    <mergeCell ref="E30:F30"/>
    <mergeCell ref="G30:H30"/>
    <mergeCell ref="I30:J30"/>
    <mergeCell ref="A26:J26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A24:H24"/>
    <mergeCell ref="A25:D25"/>
    <mergeCell ref="E15:J15"/>
    <mergeCell ref="A15:B15"/>
    <mergeCell ref="G11:J11"/>
    <mergeCell ref="A1:J1"/>
    <mergeCell ref="A2:J2"/>
    <mergeCell ref="A3:J3"/>
    <mergeCell ref="A4:J4"/>
    <mergeCell ref="A8:J8"/>
    <mergeCell ref="A10:J10"/>
    <mergeCell ref="A13:J13"/>
    <mergeCell ref="A14:C14"/>
    <mergeCell ref="D14:F14"/>
    <mergeCell ref="G14:J14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2023-07-11T05:53:44Z</cp:lastPrinted>
  <dcterms:created xsi:type="dcterms:W3CDTF">2022-03-16T14:02:52Z</dcterms:created>
  <dcterms:modified xsi:type="dcterms:W3CDTF">2023-07-11T05:53:46Z</dcterms:modified>
</cp:coreProperties>
</file>