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21 - Vaskulární plugy periferní\01 ZD\"/>
    </mc:Choice>
  </mc:AlternateContent>
  <xr:revisionPtr revIDLastSave="0" documentId="13_ncr:1_{CC4C8209-052F-4A07-A2AA-7A7A31461D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O5" i="1"/>
  <c r="N5" i="1"/>
  <c r="Q5" i="1" s="1"/>
  <c r="P5" i="1" l="1"/>
  <c r="O6" i="1" l="1"/>
  <c r="O7" i="1" s="1"/>
  <c r="N6" i="1"/>
  <c r="Q6" i="1" s="1"/>
  <c r="Q7" i="1" s="1"/>
  <c r="P6" i="1" l="1"/>
  <c r="P7" i="1" s="1"/>
</calcChain>
</file>

<file path=xl/sharedStrings.xml><?xml version="1.0" encoding="utf-8"?>
<sst xmlns="http://schemas.openxmlformats.org/spreadsheetml/2006/main" count="27" uniqueCount="26">
  <si>
    <t>obchodní název</t>
  </si>
  <si>
    <t>výrobce</t>
  </si>
  <si>
    <t>cena celkem bez DPH</t>
  </si>
  <si>
    <t xml:space="preserve"> vyčíslení DPH</t>
  </si>
  <si>
    <t>cena celkem s DPH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</si>
  <si>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</si>
  <si>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</si>
  <si>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</si>
  <si>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</si>
  <si>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</si>
  <si>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</si>
  <si>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</si>
  <si>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</si>
  <si>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</si>
  <si>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</si>
  <si>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</si>
  <si>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</si>
  <si>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předpokládané množství/48 měsíců (uvedeno v MJ)</t>
  </si>
  <si>
    <t>sazba DPH….%</t>
  </si>
  <si>
    <t>rozměry produktu</t>
  </si>
  <si>
    <t>počet ks v balení</t>
  </si>
  <si>
    <t>kód VZP*</t>
  </si>
  <si>
    <t>* doplňte platný kód VZP</t>
  </si>
  <si>
    <t>VZ-2024-000221 - "Vaskulární plugy periferní"</t>
  </si>
  <si>
    <t>vaskulární plugy periferní                                                                     samoroztažitelné síťové uzávěry z nitinolu (Variable Landing Zone Embolization)</t>
  </si>
  <si>
    <t>vaskulární plugy periferní                                                            samoroztažitelné síťové uzávěry z nitinolu (Low-profile Embolization)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</si>
</sst>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4" fontId="7" fillId="2" borderId="5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4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4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44" fontId="5" fillId="0" borderId="3" xfId="0" applyNumberFormat="1" applyFont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41" fontId="7" fillId="2" borderId="6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44" fontId="7" fillId="2" borderId="17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7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4" t="s">
        <v>13</v>
      </c>
    </row>
    <row r="2" spans="1:18" s="7" customFormat="1" ht="15.75" customHeight="1" x14ac:dyDescent="0.25">
      <c r="A2" s="14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32" t="s">
        <v>23</v>
      </c>
      <c r="B3" s="32"/>
      <c r="C3" s="32"/>
      <c r="D3" s="32"/>
      <c r="E3" s="32"/>
      <c r="F3" s="32"/>
      <c r="G3" s="32"/>
      <c r="H3" s="33"/>
      <c r="I3" s="19"/>
      <c r="J3" s="19"/>
      <c r="K3" s="26"/>
      <c r="L3" s="27"/>
      <c r="M3" s="26"/>
      <c r="N3" s="26"/>
      <c r="O3" s="26"/>
      <c r="P3" s="26"/>
      <c r="Q3" s="26"/>
    </row>
    <row r="4" spans="1:18" s="9" customFormat="1" ht="51" customHeight="1" x14ac:dyDescent="0.25">
      <c r="A4" s="40" t="s">
        <v>5</v>
      </c>
      <c r="B4" s="20" t="s">
        <v>9</v>
      </c>
      <c r="C4" s="21" t="s">
        <v>17</v>
      </c>
      <c r="D4" s="22" t="s">
        <v>0</v>
      </c>
      <c r="E4" s="22" t="s">
        <v>19</v>
      </c>
      <c r="F4" s="22" t="s">
        <v>20</v>
      </c>
      <c r="G4" s="20" t="s">
        <v>16</v>
      </c>
      <c r="H4" s="20" t="s">
        <v>1</v>
      </c>
      <c r="I4" s="20" t="s">
        <v>6</v>
      </c>
      <c r="J4" s="20" t="s">
        <v>21</v>
      </c>
      <c r="K4" s="23" t="s">
        <v>7</v>
      </c>
      <c r="L4" s="24" t="s">
        <v>18</v>
      </c>
      <c r="M4" s="23" t="s">
        <v>10</v>
      </c>
      <c r="N4" s="23" t="s">
        <v>11</v>
      </c>
      <c r="O4" s="23" t="s">
        <v>2</v>
      </c>
      <c r="P4" s="23" t="s">
        <v>3</v>
      </c>
      <c r="Q4" s="25" t="s">
        <v>4</v>
      </c>
      <c r="R4" s="8"/>
    </row>
    <row r="5" spans="1:18" s="13" customFormat="1" ht="44.25" customHeight="1" x14ac:dyDescent="0.2">
      <c r="A5" s="41" t="s">
        <v>24</v>
      </c>
      <c r="B5" s="34" t="s">
        <v>15</v>
      </c>
      <c r="C5" s="35">
        <v>60</v>
      </c>
      <c r="D5" s="36"/>
      <c r="E5" s="36"/>
      <c r="F5" s="36"/>
      <c r="G5" s="18"/>
      <c r="H5" s="10"/>
      <c r="I5" s="10"/>
      <c r="J5" s="10"/>
      <c r="K5" s="11"/>
      <c r="L5" s="11"/>
      <c r="M5" s="11"/>
      <c r="N5" s="30">
        <f>M5+L5</f>
        <v>0</v>
      </c>
      <c r="O5" s="30">
        <f>M5*C5</f>
        <v>0</v>
      </c>
      <c r="P5" s="30">
        <f>Q5-O5</f>
        <v>0</v>
      </c>
      <c r="Q5" s="31">
        <f>N5*C5</f>
        <v>0</v>
      </c>
      <c r="R5" s="12"/>
    </row>
    <row r="6" spans="1:18" s="13" customFormat="1" ht="31.5" customHeight="1" x14ac:dyDescent="0.2">
      <c r="A6" s="41" t="s">
        <v>25</v>
      </c>
      <c r="B6" s="34" t="s">
        <v>15</v>
      </c>
      <c r="C6" s="35">
        <v>20</v>
      </c>
      <c r="D6" s="36"/>
      <c r="E6" s="36"/>
      <c r="F6" s="36"/>
      <c r="G6" s="18"/>
      <c r="H6" s="10"/>
      <c r="I6" s="10"/>
      <c r="J6" s="10"/>
      <c r="K6" s="11"/>
      <c r="L6" s="11"/>
      <c r="M6" s="11"/>
      <c r="N6" s="30">
        <f>M6+L6</f>
        <v>0</v>
      </c>
      <c r="O6" s="30">
        <f>M6*C6</f>
        <v>0</v>
      </c>
      <c r="P6" s="30">
        <f>Q6-O6</f>
        <v>0</v>
      </c>
      <c r="Q6" s="31">
        <f>N6*C6</f>
        <v>0</v>
      </c>
      <c r="R6" s="12"/>
    </row>
    <row r="7" spans="1:18" s="6" customFormat="1" ht="21.75" customHeight="1" thickBot="1" x14ac:dyDescent="0.4">
      <c r="A7" s="15" t="s">
        <v>12</v>
      </c>
      <c r="B7" s="16"/>
      <c r="C7" s="39">
        <f>SUM(C5:C6)</f>
        <v>80</v>
      </c>
      <c r="D7" s="43"/>
      <c r="E7" s="44"/>
      <c r="F7" s="44"/>
      <c r="G7" s="45"/>
      <c r="H7" s="45"/>
      <c r="I7" s="45"/>
      <c r="J7" s="45"/>
      <c r="K7" s="45"/>
      <c r="L7" s="45"/>
      <c r="M7" s="45"/>
      <c r="N7" s="46"/>
      <c r="O7" s="17">
        <f>SUM(O5:O6)</f>
        <v>0</v>
      </c>
      <c r="P7" s="17">
        <f t="shared" ref="P7:Q7" si="0">SUM(P5:P6)</f>
        <v>0</v>
      </c>
      <c r="Q7" s="42">
        <f t="shared" si="0"/>
        <v>0</v>
      </c>
      <c r="R7" s="5"/>
    </row>
    <row r="8" spans="1:18" ht="27" customHeight="1" x14ac:dyDescent="0.25">
      <c r="A8" s="47" t="s">
        <v>8</v>
      </c>
      <c r="B8" s="47"/>
      <c r="C8" s="47"/>
      <c r="D8" s="47"/>
      <c r="E8" s="37"/>
      <c r="F8" s="37"/>
    </row>
    <row r="9" spans="1:18" ht="53.25" customHeight="1" x14ac:dyDescent="0.25">
      <c r="A9" s="29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8" x14ac:dyDescent="0.25">
      <c r="A10" s="38" t="s">
        <v>22</v>
      </c>
    </row>
  </sheetData>
  <mergeCells count="2">
    <mergeCell ref="D7:N7"/>
    <mergeCell ref="A8:D8"/>
  </mergeCells>
  <pageMargins left="0.25" right="0.25" top="0.33" bottom="0.41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2023-11-21T07:58:56Z</cp:lastPrinted>
  <dcterms:created xsi:type="dcterms:W3CDTF">2018-04-12T07:55:38Z</dcterms:created>
  <dcterms:modified xsi:type="dcterms:W3CDTF">2024-03-14T06:22:08Z</dcterms:modified>
</cp:coreProperties>
</file>