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410 - Manometr automatický ke kontrole tlaku v obturační manžetě u ventilovaných pacientů\01 ZD\"/>
    </mc:Choice>
  </mc:AlternateContent>
  <xr:revisionPtr revIDLastSave="0" documentId="13_ncr:1_{B358E4F2-AC07-4C1D-A08A-6452DA53695A}" xr6:coauthVersionLast="36" xr6:coauthVersionMax="36" xr10:uidLastSave="{00000000-0000-0000-0000-000000000000}"/>
  <bookViews>
    <workbookView xWindow="0" yWindow="0" windowWidth="28800" windowHeight="11625" xr2:uid="{823245FC-6E5A-4C48-ABF2-31A88AEA7192}"/>
  </bookViews>
  <sheets>
    <sheet name="KL" sheetId="1" r:id="rId1"/>
    <sheet name="příloha krycího list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G36" i="1"/>
  <c r="E36" i="1"/>
  <c r="I32" i="1"/>
  <c r="G32" i="1"/>
  <c r="E32" i="1"/>
  <c r="I29" i="1"/>
  <c r="G29" i="1"/>
  <c r="E29" i="1"/>
  <c r="I25" i="1"/>
  <c r="G25" i="1"/>
  <c r="E25" i="1"/>
  <c r="I38" i="1" l="1"/>
  <c r="G38" i="1"/>
  <c r="E38" i="1"/>
  <c r="I44" i="1" l="1"/>
  <c r="G44" i="1"/>
  <c r="E44" i="1"/>
  <c r="G45" i="1" l="1"/>
  <c r="G51" i="1" s="1"/>
  <c r="E45" i="1"/>
  <c r="E51" i="1" s="1"/>
  <c r="I45" i="1"/>
  <c r="I51" i="1" s="1"/>
</calcChain>
</file>

<file path=xl/sharedStrings.xml><?xml version="1.0" encoding="utf-8"?>
<sst xmlns="http://schemas.openxmlformats.org/spreadsheetml/2006/main" count="87" uniqueCount="80">
  <si>
    <t>Krycí list nabídkové ceny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</si>
  <si>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</si>
  <si>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</si>
  <si>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</si>
  <si>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</si>
  <si>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</si>
  <si>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</si>
  <si>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</si>
  <si>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</si>
  <si>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</si>
  <si>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</si>
  <si>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</si>
  <si>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</si>
  <si>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</si>
  <si>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</si>
  <si>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</si>
  <si>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</si>
  <si>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</si>
  <si>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</si>
  <si>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</si>
  <si>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</si>
  <si>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</si>
  <si>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</si>
  <si>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</si>
  <si>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</si>
  <si>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</si>
  <si>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</si>
  <si>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</si>
  <si>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</si>
  <si>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t>Náklady na instruktáž personálu dle zákona o zdravotnických prostředcích</t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</si>
  <si>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</si>
  <si>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</si>
  <si>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</si>
  <si>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</si>
  <si>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</si>
  <si>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</si>
  <si>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</si>
  <si>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</si>
  <si>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</si>
  <si>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</si>
  <si>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</si>
  <si>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>ÚČASTNÍK DOPLNÍ POUZE TAKTO OZNAČENÁ POLE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</si>
  <si>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</si>
  <si>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</si>
  <si>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</si>
  <si>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 xml:space="preserve">Rozpis spotřebního materiálu </t>
  </si>
  <si>
    <t>Pokyny k vyplnění: do níže uvedených žlutých poli účastník uvede kompletní katalogový seznam spotřebního/opotřebitelného materiálu  v souladu s nařízením výrobce k zajištění provedení výše uvedených vyšetření/výkonů. Kompletní seznam spotřebního/opotřebitelného materiálu bude obsahovat  nabídkové ceny, název, určení pro které vyšetření/úkon je určeno. V případě, že účastník potřebuje uvést více položek materiálu než je v tomto vzoru uvedeno, účastník při zachování předepsané struktury rozšíří tento rozpis dle svých potřeb. Tento rozpis bude obsahově v souladu s přílohou Kupní smlouvy na spotřební materiál - níže uvedený rozpis lze využít jako přílohu Kupní smlouvy na spotřební materiál.</t>
  </si>
  <si>
    <t>Název a popis určení/použití materiálu a uvedení katalogového čísla</t>
  </si>
  <si>
    <t>Nabídková cena za 1 balení spotřebního materiálu</t>
  </si>
  <si>
    <t xml:space="preserve">Cena v Kč bez DPH za 1 balení </t>
  </si>
  <si>
    <t>DPH
za 1 balení</t>
  </si>
  <si>
    <t>Cena v Kč vč. DPH
za 1 balení</t>
  </si>
  <si>
    <t xml:space="preserve">Počet kusů spotřebního materiálu v jednom balení
</t>
  </si>
  <si>
    <t xml:space="preserve">Cena v Kč bez DPH za 1ks </t>
  </si>
  <si>
    <t>DPH
za 1ks</t>
  </si>
  <si>
    <t>Cena v Kč vč. DPH
za 1ks</t>
  </si>
  <si>
    <t>Nabídková cena za 1 ks spotřebního materiálu</t>
  </si>
  <si>
    <t xml:space="preserve">Celková nabídková cena za  konkrétní typ spotřebního / opotřebitelnýho materiálu  dle výše uvedeného předpokládaného množství spotřebního materiálu
</t>
  </si>
  <si>
    <t>Náklady na spotřební / opotřebitelný materiál</t>
  </si>
  <si>
    <t xml:space="preserve">Cena v Kč bez DPH </t>
  </si>
  <si>
    <t xml:space="preserve">DPH
</t>
  </si>
  <si>
    <t xml:space="preserve">Cena v Kč vč. DPH
</t>
  </si>
  <si>
    <t>Celková nabídková cena za  KOMPLETNÍ spotřební / opotřebitelný materiál - Celková nabídková cena uvedená v tomto poli bude v souladu s celkovou nabídkovu cenou uvedenou v přiloze Krycího listu (1. list tohoto sešitu).</t>
  </si>
  <si>
    <t>Celková nabídková cena zahrnující náklady na pořízení, pravidelné servisní náklady, náklady na případnou další instruktáž,modelové servisní náklady a spotřební/opotřebitelný materiál</t>
  </si>
  <si>
    <t>Pravidelné servisní náklady za 1 ks zařízení</t>
  </si>
  <si>
    <t>Pravidelné servisní náklady celkem za 8 ks zařízení</t>
  </si>
  <si>
    <t xml:space="preserve"> VZ-2024-000410</t>
  </si>
  <si>
    <t>Veřejná zakázka malého rozsahu "Manometr automatický ke kontrole tlaku v obturační manžetě u ventilovaných pacientů"</t>
  </si>
  <si>
    <t xml:space="preserve">CELKOVÉ POZÁRUČNÍ SERVISNÍ NÁKLADY - Pravidelné servisní náklady, náklady na případnou další instruktáž  a modelové servisní náklady </t>
  </si>
  <si>
    <r>
      <t>Náklady na spotřební / opotřebitelný materiál - materiál, který je vázaný k přístroji k zadavatelem předpokládanému odběru 2  800 hadiček - po celou dobu životnosti přístroje (4 roky)</t>
    </r>
    <r>
      <rPr>
        <b/>
        <i/>
        <sz val="12"/>
        <rFont val="Calibri"/>
        <family val="2"/>
        <charset val="238"/>
        <scheme val="minor"/>
      </rPr>
      <t>.</t>
    </r>
    <r>
      <rPr>
        <b/>
        <sz val="12"/>
        <rFont val="Calibri"/>
        <family val="2"/>
        <charset val="238"/>
        <scheme val="minor"/>
      </rPr>
      <t xml:space="preserve">
</t>
    </r>
  </si>
  <si>
    <r>
      <t xml:space="preserve">Celková nabídková cena za  kompletní spotřební / opotřebitelný materiál  
</t>
    </r>
    <r>
      <rPr>
        <b/>
        <i/>
        <sz val="12"/>
        <rFont val="Calibri"/>
        <family val="2"/>
        <charset val="238"/>
        <scheme val="minor"/>
      </rPr>
      <t xml:space="preserve">Rozpis jednotlivých položek spotřebního/opotřebitelného materiálu, a způsob výpočtu celkové nabídkové ceny za spotřební /opotřebitelný materiál uvede účastník do rozpisu spotřebního materiálu - viz list č. 2 této přílohy krycího listu nabídkové ceny  (Rozpis spotř. mat.) </t>
    </r>
  </si>
  <si>
    <t>Náklady na nutný vázaný spotřebního/opotřebitelného materiálu po celou dobu životnosti přístroje (4 roky), tj. 700 hadiček za rok, tj. 2 800 hadiček za 4 roky. Zadavatel si vyhrazuje právo neodebrat či překročit uvedené předpokládané množství.</t>
  </si>
  <si>
    <t xml:space="preserve">Předpokládaný počet výše uvedeného typu spotřebního materiálu </t>
  </si>
  <si>
    <r>
      <t xml:space="preserve">Celková nabídková cena za pořízení, instalaci, uvedení do provozu a zaškolení personálu na </t>
    </r>
    <r>
      <rPr>
        <b/>
        <u/>
        <sz val="13"/>
        <rFont val="Calibri"/>
        <family val="2"/>
        <charset val="238"/>
        <scheme val="minor"/>
      </rPr>
      <t xml:space="preserve">8 ks zařízení 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</si>
  <si>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4 roky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</si>
  <si>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4 roky - Doba záruky)</t>
    </r>
    <r>
      <rPr>
        <sz val="11"/>
        <color theme="1"/>
        <rFont val="Calibri"/>
        <family val="2"/>
        <charset val="238"/>
      </rPr>
      <t>¹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</si>
  <si>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4 roky - Doba záruky)</t>
    </r>
    <r>
      <rPr>
        <sz val="11"/>
        <color theme="1"/>
        <rFont val="Calibri"/>
        <family val="2"/>
        <charset val="238"/>
      </rPr>
      <t>⁷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</si>
  <si>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4 roky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</si>
  <si>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4 roky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</si>
  <si>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4 roky - Doba záruky)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</si>
</sst>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 ;\-#,##0\ 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 CE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4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3" borderId="6" xfId="2" applyFont="1" applyFill="1" applyBorder="1" applyAlignment="1">
      <alignment horizontal="left" vertical="center"/>
    </xf>
    <xf numFmtId="0" fontId="10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0" fillId="0" borderId="18" xfId="2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0" fontId="3" fillId="0" borderId="1" xfId="2" applyBorder="1" applyAlignment="1">
      <alignment vertical="center"/>
    </xf>
    <xf numFmtId="0" fontId="3" fillId="0" borderId="2" xfId="2" applyBorder="1" applyAlignment="1">
      <alignment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6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10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8" fillId="0" borderId="4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44" fontId="2" fillId="3" borderId="11" xfId="1" applyFont="1" applyFill="1" applyBorder="1" applyAlignment="1">
      <alignment horizontal="center" vertical="center"/>
    </xf>
    <xf numFmtId="44" fontId="2" fillId="3" borderId="10" xfId="1" applyFont="1" applyFill="1" applyBorder="1" applyAlignment="1">
      <alignment horizontal="center" vertical="center"/>
    </xf>
    <xf numFmtId="44" fontId="8" fillId="3" borderId="11" xfId="1" applyFont="1" applyFill="1" applyBorder="1" applyAlignment="1">
      <alignment horizontal="center" vertical="center"/>
    </xf>
    <xf numFmtId="44" fontId="8" fillId="3" borderId="10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11" fillId="4" borderId="20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44" fontId="2" fillId="0" borderId="8" xfId="1" applyFont="1" applyFill="1" applyBorder="1" applyAlignment="1">
      <alignment horizontal="center" vertical="center"/>
    </xf>
    <xf numFmtId="0" fontId="11" fillId="4" borderId="11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44" fontId="2" fillId="3" borderId="8" xfId="1" applyFont="1" applyFill="1" applyBorder="1" applyAlignment="1">
      <alignment horizontal="center" vertical="center"/>
    </xf>
    <xf numFmtId="44" fontId="8" fillId="3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44" fontId="12" fillId="3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44" fontId="12" fillId="0" borderId="8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2" fillId="7" borderId="8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0" fillId="9" borderId="8" xfId="0" applyFill="1" applyBorder="1" applyAlignment="1">
      <alignment horizontal="center" vertical="center"/>
    </xf>
    <xf numFmtId="0" fontId="29" fillId="9" borderId="8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left" vertical="center" wrapText="1"/>
    </xf>
    <xf numFmtId="0" fontId="16" fillId="11" borderId="8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13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9" borderId="0" xfId="0" applyFill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16" fillId="12" borderId="8" xfId="0" applyFont="1" applyFill="1" applyBorder="1" applyAlignment="1">
      <alignment horizontal="left" vertical="center" wrapText="1"/>
    </xf>
    <xf numFmtId="0" fontId="24" fillId="14" borderId="11" xfId="0" applyFont="1" applyFill="1" applyBorder="1" applyAlignment="1">
      <alignment horizontal="left" vertical="top" wrapText="1"/>
    </xf>
    <xf numFmtId="0" fontId="12" fillId="14" borderId="9" xfId="0" applyFont="1" applyFill="1" applyBorder="1" applyAlignment="1">
      <alignment horizontal="left" vertical="top"/>
    </xf>
    <xf numFmtId="0" fontId="12" fillId="14" borderId="10" xfId="0" applyFont="1" applyFill="1" applyBorder="1" applyAlignment="1">
      <alignment horizontal="left" vertical="top"/>
    </xf>
    <xf numFmtId="0" fontId="26" fillId="6" borderId="11" xfId="0" applyFont="1" applyFill="1" applyBorder="1" applyAlignment="1">
      <alignment horizontal="left" vertical="center" wrapText="1"/>
    </xf>
    <xf numFmtId="0" fontId="26" fillId="6" borderId="9" xfId="0" applyFont="1" applyFill="1" applyBorder="1" applyAlignment="1">
      <alignment horizontal="left" vertical="center" wrapText="1"/>
    </xf>
    <xf numFmtId="0" fontId="26" fillId="6" borderId="10" xfId="0" applyFont="1" applyFill="1" applyBorder="1" applyAlignment="1">
      <alignment horizontal="left" vertical="center" wrapText="1"/>
    </xf>
    <xf numFmtId="0" fontId="8" fillId="6" borderId="11" xfId="2" applyFont="1" applyFill="1" applyBorder="1" applyAlignment="1">
      <alignment horizontal="center" vertical="top" wrapText="1"/>
    </xf>
    <xf numFmtId="0" fontId="8" fillId="6" borderId="10" xfId="2" applyFont="1" applyFill="1" applyBorder="1" applyAlignment="1">
      <alignment horizontal="center" vertical="top" wrapText="1"/>
    </xf>
    <xf numFmtId="0" fontId="8" fillId="6" borderId="8" xfId="2" applyFont="1" applyFill="1" applyBorder="1" applyAlignment="1">
      <alignment horizontal="center" vertical="top" wrapText="1"/>
    </xf>
    <xf numFmtId="0" fontId="8" fillId="6" borderId="8" xfId="2" applyFont="1" applyFill="1" applyBorder="1" applyAlignment="1">
      <alignment horizontal="center" vertical="top"/>
    </xf>
    <xf numFmtId="0" fontId="24" fillId="6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9" borderId="20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16" fillId="16" borderId="11" xfId="0" applyFont="1" applyFill="1" applyBorder="1" applyAlignment="1">
      <alignment horizontal="left" vertical="center" wrapText="1"/>
    </xf>
    <xf numFmtId="0" fontId="16" fillId="16" borderId="9" xfId="0" applyFont="1" applyFill="1" applyBorder="1" applyAlignment="1">
      <alignment horizontal="left" vertical="center" wrapText="1"/>
    </xf>
    <xf numFmtId="0" fontId="16" fillId="16" borderId="10" xfId="0" applyFont="1" applyFill="1" applyBorder="1" applyAlignment="1">
      <alignment horizontal="left" vertical="center" wrapText="1"/>
    </xf>
    <xf numFmtId="44" fontId="2" fillId="3" borderId="11" xfId="1" applyNumberFormat="1" applyFont="1" applyFill="1" applyBorder="1" applyAlignment="1">
      <alignment horizontal="center" vertical="center"/>
    </xf>
    <xf numFmtId="44" fontId="2" fillId="3" borderId="10" xfId="1" applyNumberFormat="1" applyFont="1" applyFill="1" applyBorder="1" applyAlignment="1">
      <alignment horizontal="center" vertical="center"/>
    </xf>
    <xf numFmtId="44" fontId="2" fillId="3" borderId="11" xfId="1" applyFont="1" applyFill="1" applyBorder="1" applyAlignment="1">
      <alignment horizontal="center" vertical="top"/>
    </xf>
    <xf numFmtId="44" fontId="2" fillId="3" borderId="10" xfId="1" applyFont="1" applyFill="1" applyBorder="1" applyAlignment="1">
      <alignment horizontal="center" vertical="top"/>
    </xf>
    <xf numFmtId="0" fontId="25" fillId="14" borderId="11" xfId="0" applyFont="1" applyFill="1" applyBorder="1" applyAlignment="1">
      <alignment horizontal="left" vertical="center" wrapText="1"/>
    </xf>
    <xf numFmtId="0" fontId="25" fillId="14" borderId="9" xfId="0" applyFont="1" applyFill="1" applyBorder="1" applyAlignment="1">
      <alignment horizontal="left" vertical="center" wrapText="1"/>
    </xf>
    <xf numFmtId="0" fontId="25" fillId="14" borderId="10" xfId="0" applyFont="1" applyFill="1" applyBorder="1" applyAlignment="1">
      <alignment horizontal="left" vertical="center" wrapText="1"/>
    </xf>
    <xf numFmtId="164" fontId="12" fillId="3" borderId="11" xfId="1" applyNumberFormat="1" applyFont="1" applyFill="1" applyBorder="1" applyAlignment="1">
      <alignment horizontal="center" vertical="center"/>
    </xf>
    <xf numFmtId="164" fontId="12" fillId="3" borderId="9" xfId="1" applyNumberFormat="1" applyFont="1" applyFill="1" applyBorder="1" applyAlignment="1">
      <alignment horizontal="center" vertical="center"/>
    </xf>
    <xf numFmtId="164" fontId="12" fillId="3" borderId="10" xfId="1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0" fontId="23" fillId="0" borderId="4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24" fillId="15" borderId="18" xfId="2" applyFont="1" applyFill="1" applyBorder="1" applyAlignment="1">
      <alignment horizontal="center" vertical="center" wrapText="1"/>
    </xf>
    <xf numFmtId="0" fontId="24" fillId="15" borderId="6" xfId="2" applyFont="1" applyFill="1" applyBorder="1" applyAlignment="1">
      <alignment horizontal="center" vertical="center"/>
    </xf>
    <xf numFmtId="0" fontId="24" fillId="15" borderId="19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44" fontId="12" fillId="3" borderId="11" xfId="1" applyFont="1" applyFill="1" applyBorder="1" applyAlignment="1">
      <alignment horizontal="center" vertical="center"/>
    </xf>
    <xf numFmtId="44" fontId="12" fillId="3" borderId="9" xfId="1" applyFont="1" applyFill="1" applyBorder="1" applyAlignment="1">
      <alignment horizontal="center" vertical="center"/>
    </xf>
    <xf numFmtId="44" fontId="12" fillId="3" borderId="10" xfId="1" applyFont="1" applyFill="1" applyBorder="1" applyAlignment="1">
      <alignment horizontal="center" vertical="center"/>
    </xf>
    <xf numFmtId="0" fontId="26" fillId="14" borderId="11" xfId="0" applyFont="1" applyFill="1" applyBorder="1" applyAlignment="1">
      <alignment horizontal="left" vertical="center" wrapText="1"/>
    </xf>
    <xf numFmtId="0" fontId="26" fillId="14" borderId="9" xfId="0" applyFont="1" applyFill="1" applyBorder="1" applyAlignment="1">
      <alignment horizontal="left" vertical="center" wrapText="1"/>
    </xf>
    <xf numFmtId="0" fontId="26" fillId="14" borderId="10" xfId="0" applyFont="1" applyFill="1" applyBorder="1" applyAlignment="1">
      <alignment horizontal="left" vertical="center" wrapText="1"/>
    </xf>
    <xf numFmtId="164" fontId="2" fillId="3" borderId="11" xfId="1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top" wrapText="1"/>
    </xf>
    <xf numFmtId="44" fontId="2" fillId="3" borderId="8" xfId="1" applyNumberFormat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B40C5B64-6F32-4E1C-BA39-C3F140E1D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B19-4571-47E0-BA11-D0E68B3AA4C5}">
  <sheetPr>
    <pageSetUpPr fitToPage="1"/>
  </sheetPr>
  <dimension ref="A1:Z108"/>
  <sheetViews>
    <sheetView tabSelected="1" zoomScale="75" zoomScaleNormal="75" workbookViewId="0">
      <selection activeCell="A59" sqref="A59:J59"/>
    </sheetView>
  </sheetViews>
  <sheetFormatPr defaultColWidth="9.140625" defaultRowHeight="1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9" width="9.140625" style="16"/>
    <col min="10" max="10" width="11.85546875" style="16" customWidth="1"/>
    <col min="11" max="11" width="13.28515625" style="1" customWidth="1"/>
    <col min="12" max="12" width="7.85546875" style="1" customWidth="1"/>
    <col min="13" max="16384" width="9.140625" style="1"/>
  </cols>
  <sheetData>
    <row r="1" spans="1:10" ht="30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30" customHeight="1">
      <c r="A2" s="45" t="s">
        <v>67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ht="30" customHeight="1">
      <c r="A3" s="48" t="s">
        <v>66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20.100000000000001" customHeight="1">
      <c r="A4" s="51"/>
      <c r="B4" s="52"/>
      <c r="C4" s="52"/>
      <c r="D4" s="52"/>
      <c r="E4" s="52"/>
      <c r="F4" s="52"/>
      <c r="G4" s="52"/>
      <c r="H4" s="52"/>
      <c r="I4" s="52"/>
      <c r="J4" s="53"/>
    </row>
    <row r="5" spans="1:10" ht="20.100000000000001" customHeight="1">
      <c r="A5" s="2" t="s">
        <v>1</v>
      </c>
      <c r="B5" s="3"/>
      <c r="C5" s="3"/>
      <c r="D5" s="3"/>
      <c r="E5" s="3"/>
      <c r="F5" s="3"/>
      <c r="G5" s="3"/>
      <c r="H5" s="3"/>
      <c r="I5" s="4"/>
      <c r="J5" s="5"/>
    </row>
    <row r="6" spans="1:10" ht="20.100000000000001" customHeight="1">
      <c r="A6" s="6" t="s">
        <v>2</v>
      </c>
      <c r="B6" s="3"/>
      <c r="C6" s="3"/>
      <c r="D6" s="3"/>
      <c r="E6" s="3"/>
      <c r="F6" s="3"/>
      <c r="G6" s="3"/>
      <c r="H6" s="3"/>
      <c r="I6" s="7"/>
      <c r="J6" s="5"/>
    </row>
    <row r="7" spans="1:10" ht="20.100000000000001" customHeight="1">
      <c r="A7" s="23" t="s">
        <v>3</v>
      </c>
      <c r="B7" s="24"/>
      <c r="C7" s="24"/>
      <c r="D7" s="24"/>
      <c r="E7" s="24"/>
      <c r="F7" s="24"/>
      <c r="G7" s="24"/>
      <c r="H7" s="24"/>
      <c r="I7" s="7"/>
      <c r="J7" s="5"/>
    </row>
    <row r="8" spans="1:10" ht="20.100000000000001" customHeight="1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0" ht="20.100000000000001" customHeight="1">
      <c r="A9" s="23" t="s">
        <v>4</v>
      </c>
      <c r="B9" s="24"/>
      <c r="C9" s="24"/>
      <c r="D9" s="24"/>
      <c r="E9" s="24"/>
      <c r="F9" s="24"/>
      <c r="G9" s="24"/>
      <c r="H9" s="24"/>
      <c r="I9" s="7"/>
      <c r="J9" s="5"/>
    </row>
    <row r="10" spans="1:10" ht="20.100000000000001" customHeight="1">
      <c r="A10" s="35"/>
      <c r="B10" s="36"/>
      <c r="C10" s="36"/>
      <c r="D10" s="36"/>
      <c r="E10" s="36"/>
      <c r="F10" s="36"/>
      <c r="G10" s="36"/>
      <c r="H10" s="36"/>
      <c r="I10" s="36"/>
      <c r="J10" s="37"/>
    </row>
    <row r="11" spans="1:10" ht="20.100000000000001" customHeight="1">
      <c r="A11" s="26" t="s">
        <v>5</v>
      </c>
      <c r="B11" s="8"/>
      <c r="C11" s="24"/>
      <c r="D11" s="9"/>
      <c r="E11" s="24"/>
      <c r="F11" s="10" t="s">
        <v>6</v>
      </c>
      <c r="G11" s="36"/>
      <c r="H11" s="36"/>
      <c r="I11" s="36"/>
      <c r="J11" s="37"/>
    </row>
    <row r="12" spans="1:10" ht="20.100000000000001" customHeight="1">
      <c r="A12" s="11" t="s">
        <v>7</v>
      </c>
      <c r="B12" s="12"/>
      <c r="C12" s="12"/>
      <c r="D12" s="24"/>
      <c r="E12" s="24"/>
      <c r="F12" s="24"/>
      <c r="G12" s="24"/>
      <c r="H12" s="24"/>
      <c r="I12" s="7"/>
      <c r="J12" s="5"/>
    </row>
    <row r="13" spans="1:10" ht="20.100000000000001" customHeight="1">
      <c r="A13" s="35"/>
      <c r="B13" s="36"/>
      <c r="C13" s="36"/>
      <c r="D13" s="36"/>
      <c r="E13" s="36"/>
      <c r="F13" s="36"/>
      <c r="G13" s="36"/>
      <c r="H13" s="36"/>
      <c r="I13" s="36"/>
      <c r="J13" s="37"/>
    </row>
    <row r="14" spans="1:10" ht="20.100000000000001" customHeight="1">
      <c r="A14" s="38"/>
      <c r="B14" s="39"/>
      <c r="C14" s="39"/>
      <c r="D14" s="40" t="s">
        <v>8</v>
      </c>
      <c r="E14" s="40"/>
      <c r="F14" s="40"/>
      <c r="G14" s="40" t="s">
        <v>9</v>
      </c>
      <c r="H14" s="40"/>
      <c r="I14" s="40"/>
      <c r="J14" s="41"/>
    </row>
    <row r="15" spans="1:10" ht="20.100000000000001" customHeight="1">
      <c r="A15" s="35"/>
      <c r="B15" s="36"/>
      <c r="C15" s="22"/>
      <c r="D15" s="22"/>
      <c r="E15" s="36"/>
      <c r="F15" s="36"/>
      <c r="G15" s="36"/>
      <c r="H15" s="36"/>
      <c r="I15" s="36"/>
      <c r="J15" s="37"/>
    </row>
    <row r="16" spans="1:10" ht="21.75" customHeight="1" thickBot="1">
      <c r="A16" s="63" t="s">
        <v>10</v>
      </c>
      <c r="B16" s="64"/>
      <c r="C16" s="64"/>
      <c r="D16" s="64"/>
      <c r="E16" s="64"/>
      <c r="F16" s="64"/>
      <c r="G16" s="64"/>
      <c r="H16" s="64"/>
      <c r="I16" s="64"/>
      <c r="J16" s="65"/>
    </row>
    <row r="17" spans="1:10" ht="15.75" thickBot="1">
      <c r="A17" s="66"/>
      <c r="B17" s="66"/>
      <c r="C17" s="66"/>
      <c r="D17" s="66"/>
      <c r="E17" s="67" t="s">
        <v>11</v>
      </c>
      <c r="F17" s="67"/>
      <c r="G17" s="67" t="s">
        <v>12</v>
      </c>
      <c r="H17" s="67"/>
      <c r="I17" s="67" t="s">
        <v>13</v>
      </c>
      <c r="J17" s="67"/>
    </row>
    <row r="18" spans="1:10" ht="45" customHeight="1" thickBot="1">
      <c r="A18" s="54" t="s">
        <v>73</v>
      </c>
      <c r="B18" s="55"/>
      <c r="C18" s="55"/>
      <c r="D18" s="56"/>
      <c r="E18" s="57"/>
      <c r="F18" s="58"/>
      <c r="G18" s="57"/>
      <c r="H18" s="58"/>
      <c r="I18" s="59"/>
      <c r="J18" s="60"/>
    </row>
    <row r="19" spans="1:10" ht="20.100000000000001" customHeight="1" thickBot="1">
      <c r="A19" s="61" t="s">
        <v>14</v>
      </c>
      <c r="B19" s="61"/>
      <c r="C19" s="61"/>
      <c r="D19" s="61"/>
      <c r="E19" s="61"/>
      <c r="F19" s="61"/>
      <c r="G19" s="61"/>
      <c r="H19" s="61"/>
      <c r="I19" s="13"/>
      <c r="J19" s="27" t="s">
        <v>15</v>
      </c>
    </row>
    <row r="20" spans="1:10" ht="5.25" customHeight="1" thickBot="1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0" ht="18" customHeight="1" thickBot="1">
      <c r="A21" s="70" t="s">
        <v>64</v>
      </c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.75" thickBot="1">
      <c r="A22" s="73"/>
      <c r="B22" s="73"/>
      <c r="C22" s="73"/>
      <c r="D22" s="73"/>
      <c r="E22" s="67" t="s">
        <v>11</v>
      </c>
      <c r="F22" s="67"/>
      <c r="G22" s="67" t="s">
        <v>12</v>
      </c>
      <c r="H22" s="67"/>
      <c r="I22" s="67" t="s">
        <v>13</v>
      </c>
      <c r="J22" s="67"/>
    </row>
    <row r="23" spans="1:10" ht="50.1" customHeight="1" thickBot="1">
      <c r="A23" s="74" t="s">
        <v>16</v>
      </c>
      <c r="B23" s="74"/>
      <c r="C23" s="74"/>
      <c r="D23" s="74"/>
      <c r="E23" s="75"/>
      <c r="F23" s="75"/>
      <c r="G23" s="75"/>
      <c r="H23" s="75"/>
      <c r="I23" s="76"/>
      <c r="J23" s="76"/>
    </row>
    <row r="24" spans="1:10" ht="18" thickBot="1">
      <c r="A24" s="61" t="s">
        <v>17</v>
      </c>
      <c r="B24" s="61"/>
      <c r="C24" s="61"/>
      <c r="D24" s="61"/>
      <c r="E24" s="61"/>
      <c r="F24" s="61"/>
      <c r="G24" s="61"/>
      <c r="H24" s="61"/>
      <c r="I24" s="13"/>
      <c r="J24" s="27" t="s">
        <v>18</v>
      </c>
    </row>
    <row r="25" spans="1:10" ht="50.1" customHeight="1" thickBot="1">
      <c r="A25" s="68" t="s">
        <v>19</v>
      </c>
      <c r="B25" s="68"/>
      <c r="C25" s="68"/>
      <c r="D25" s="68"/>
      <c r="E25" s="69">
        <f>E23*(4-I19)*I24</f>
        <v>0</v>
      </c>
      <c r="F25" s="69"/>
      <c r="G25" s="69">
        <f>G23*(4-I19)*I24</f>
        <v>0</v>
      </c>
      <c r="H25" s="69"/>
      <c r="I25" s="69">
        <f>I23*(4-I19)*I24</f>
        <v>0</v>
      </c>
      <c r="J25" s="69"/>
    </row>
    <row r="26" spans="1:10" ht="3.75" customHeight="1" thickBot="1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50.1" customHeight="1" thickBot="1">
      <c r="A27" s="77" t="s">
        <v>20</v>
      </c>
      <c r="B27" s="77"/>
      <c r="C27" s="77"/>
      <c r="D27" s="77"/>
      <c r="E27" s="78"/>
      <c r="F27" s="78"/>
      <c r="G27" s="78"/>
      <c r="H27" s="78"/>
      <c r="I27" s="76"/>
      <c r="J27" s="76"/>
    </row>
    <row r="28" spans="1:10" ht="20.100000000000001" customHeight="1" thickBot="1">
      <c r="A28" s="79" t="s">
        <v>21</v>
      </c>
      <c r="B28" s="79"/>
      <c r="C28" s="79"/>
      <c r="D28" s="79"/>
      <c r="E28" s="79"/>
      <c r="F28" s="79"/>
      <c r="G28" s="79"/>
      <c r="H28" s="79"/>
      <c r="I28" s="13"/>
      <c r="J28" s="27" t="s">
        <v>18</v>
      </c>
    </row>
    <row r="29" spans="1:10" ht="50.1" customHeight="1" thickBot="1">
      <c r="A29" s="80" t="s">
        <v>22</v>
      </c>
      <c r="B29" s="80"/>
      <c r="C29" s="80"/>
      <c r="D29" s="80"/>
      <c r="E29" s="81">
        <f>E27*(4-I19)*I28</f>
        <v>0</v>
      </c>
      <c r="F29" s="81"/>
      <c r="G29" s="81">
        <f>G27*(4-I19)*I28</f>
        <v>0</v>
      </c>
      <c r="H29" s="81"/>
      <c r="I29" s="69">
        <f>I27*(4-I19)*I28</f>
        <v>0</v>
      </c>
      <c r="J29" s="69"/>
    </row>
    <row r="30" spans="1:10" ht="50.1" customHeight="1" thickBot="1">
      <c r="A30" s="82" t="s">
        <v>23</v>
      </c>
      <c r="B30" s="82"/>
      <c r="C30" s="82"/>
      <c r="D30" s="82"/>
      <c r="E30" s="75"/>
      <c r="F30" s="75"/>
      <c r="G30" s="75"/>
      <c r="H30" s="75"/>
      <c r="I30" s="76"/>
      <c r="J30" s="76"/>
    </row>
    <row r="31" spans="1:10" ht="20.100000000000001" customHeight="1" thickBot="1">
      <c r="A31" s="61" t="s">
        <v>24</v>
      </c>
      <c r="B31" s="61"/>
      <c r="C31" s="61"/>
      <c r="D31" s="61"/>
      <c r="E31" s="61"/>
      <c r="F31" s="61"/>
      <c r="G31" s="61"/>
      <c r="H31" s="61"/>
      <c r="I31" s="13"/>
      <c r="J31" s="27" t="s">
        <v>18</v>
      </c>
    </row>
    <row r="32" spans="1:10" ht="50.1" customHeight="1" thickBot="1">
      <c r="A32" s="84" t="s">
        <v>25</v>
      </c>
      <c r="B32" s="84"/>
      <c r="C32" s="84"/>
      <c r="D32" s="84"/>
      <c r="E32" s="69">
        <f>E30*(4-I19)*I31</f>
        <v>0</v>
      </c>
      <c r="F32" s="69"/>
      <c r="G32" s="69">
        <f>G30*(4-I19)*I31</f>
        <v>0</v>
      </c>
      <c r="H32" s="69"/>
      <c r="I32" s="69">
        <f>I30*(4-I19)*I31</f>
        <v>0</v>
      </c>
      <c r="J32" s="69"/>
    </row>
    <row r="33" spans="1:26" ht="5.25" customHeight="1" thickBot="1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26" ht="50.1" customHeight="1" thickBot="1">
      <c r="A34" s="82" t="s">
        <v>26</v>
      </c>
      <c r="B34" s="82"/>
      <c r="C34" s="82"/>
      <c r="D34" s="82"/>
      <c r="E34" s="75"/>
      <c r="F34" s="75"/>
      <c r="G34" s="75"/>
      <c r="H34" s="75"/>
      <c r="I34" s="76"/>
      <c r="J34" s="76"/>
    </row>
    <row r="35" spans="1:26" ht="20.100000000000001" customHeight="1" thickBot="1">
      <c r="A35" s="74" t="s">
        <v>27</v>
      </c>
      <c r="B35" s="83"/>
      <c r="C35" s="83"/>
      <c r="D35" s="83"/>
      <c r="E35" s="83"/>
      <c r="F35" s="83"/>
      <c r="G35" s="83"/>
      <c r="H35" s="83"/>
      <c r="I35" s="13"/>
      <c r="J35" s="27" t="s">
        <v>18</v>
      </c>
    </row>
    <row r="36" spans="1:26" ht="50.1" customHeight="1" thickBot="1">
      <c r="A36" s="85" t="s">
        <v>28</v>
      </c>
      <c r="B36" s="85"/>
      <c r="C36" s="85"/>
      <c r="D36" s="85"/>
      <c r="E36" s="69">
        <f>E34*(4-I19)*I35</f>
        <v>0</v>
      </c>
      <c r="F36" s="69"/>
      <c r="G36" s="69">
        <f>G34*(4-I19)*I35</f>
        <v>0</v>
      </c>
      <c r="H36" s="69"/>
      <c r="I36" s="69">
        <f>I34*(4-I19)*I35</f>
        <v>0</v>
      </c>
      <c r="J36" s="69"/>
    </row>
    <row r="37" spans="1:26" ht="4.5" customHeight="1" thickBot="1">
      <c r="A37" s="86"/>
      <c r="B37" s="86"/>
      <c r="C37" s="86"/>
      <c r="D37" s="86"/>
      <c r="E37" s="86"/>
      <c r="F37" s="86"/>
      <c r="G37" s="86"/>
      <c r="H37" s="86"/>
      <c r="I37" s="86"/>
      <c r="J37" s="86"/>
    </row>
    <row r="38" spans="1:26" ht="30" customHeight="1" thickBot="1">
      <c r="A38" s="87" t="s">
        <v>65</v>
      </c>
      <c r="B38" s="87"/>
      <c r="C38" s="87"/>
      <c r="D38" s="87"/>
      <c r="E38" s="69">
        <f>(E25+E29+E32+E36)*8</f>
        <v>0</v>
      </c>
      <c r="F38" s="69"/>
      <c r="G38" s="69">
        <f>(G25+G29+G32+G36)*8</f>
        <v>0</v>
      </c>
      <c r="H38" s="69"/>
      <c r="I38" s="69">
        <f>(I25+I29+I32+I36)*8</f>
        <v>0</v>
      </c>
      <c r="J38" s="69"/>
    </row>
    <row r="39" spans="1:26" ht="30" customHeight="1" thickBot="1">
      <c r="A39" s="70" t="s">
        <v>29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26" ht="50.1" customHeight="1" thickBot="1">
      <c r="A40" s="74" t="s">
        <v>30</v>
      </c>
      <c r="B40" s="74"/>
      <c r="C40" s="74"/>
      <c r="D40" s="74"/>
      <c r="E40" s="75"/>
      <c r="F40" s="75"/>
      <c r="G40" s="75"/>
      <c r="H40" s="75"/>
      <c r="I40" s="75"/>
      <c r="J40" s="75"/>
    </row>
    <row r="41" spans="1:26" ht="29.25" customHeight="1" thickBot="1">
      <c r="A41" s="70" t="s">
        <v>31</v>
      </c>
      <c r="B41" s="71"/>
      <c r="C41" s="71"/>
      <c r="D41" s="71"/>
      <c r="E41" s="71"/>
      <c r="F41" s="71"/>
      <c r="G41" s="71"/>
      <c r="H41" s="71"/>
      <c r="I41" s="71"/>
      <c r="J41" s="72"/>
    </row>
    <row r="42" spans="1:26" ht="50.1" customHeight="1" thickBot="1">
      <c r="A42" s="74" t="s">
        <v>32</v>
      </c>
      <c r="B42" s="74"/>
      <c r="C42" s="74"/>
      <c r="D42" s="74"/>
      <c r="E42" s="75"/>
      <c r="F42" s="75"/>
      <c r="G42" s="75"/>
      <c r="H42" s="75"/>
      <c r="I42" s="75"/>
      <c r="J42" s="75"/>
    </row>
    <row r="43" spans="1:26" ht="50.1" customHeight="1" thickBot="1">
      <c r="A43" s="74" t="s">
        <v>33</v>
      </c>
      <c r="B43" s="74"/>
      <c r="C43" s="74"/>
      <c r="D43" s="74"/>
      <c r="E43" s="75"/>
      <c r="F43" s="75"/>
      <c r="G43" s="75"/>
      <c r="H43" s="75"/>
      <c r="I43" s="75"/>
      <c r="J43" s="75"/>
    </row>
    <row r="44" spans="1:26" ht="50.1" customHeight="1" thickBot="1">
      <c r="A44" s="88" t="s">
        <v>34</v>
      </c>
      <c r="B44" s="88"/>
      <c r="C44" s="88"/>
      <c r="D44" s="88"/>
      <c r="E44" s="69">
        <f>(E42+E43)*1*(5-I19)</f>
        <v>0</v>
      </c>
      <c r="F44" s="69"/>
      <c r="G44" s="69">
        <f>(G42+G43)*1*(5-I19)</f>
        <v>0</v>
      </c>
      <c r="H44" s="69"/>
      <c r="I44" s="69">
        <f>(I42+I43)*1*(5-I19)</f>
        <v>0</v>
      </c>
      <c r="J44" s="69"/>
    </row>
    <row r="45" spans="1:26" ht="50.1" customHeight="1" thickBot="1">
      <c r="A45" s="89" t="s">
        <v>68</v>
      </c>
      <c r="B45" s="89"/>
      <c r="C45" s="89"/>
      <c r="D45" s="89"/>
      <c r="E45" s="69">
        <f>E38+E40+E44</f>
        <v>0</v>
      </c>
      <c r="F45" s="69"/>
      <c r="G45" s="69">
        <f>G38+G40+G44</f>
        <v>0</v>
      </c>
      <c r="H45" s="69"/>
      <c r="I45" s="69">
        <f>I38+I40+I44</f>
        <v>0</v>
      </c>
      <c r="J45" s="69"/>
    </row>
    <row r="46" spans="1:26" ht="5.0999999999999996" customHeight="1" thickBot="1">
      <c r="A46" s="96"/>
      <c r="B46" s="96"/>
      <c r="C46" s="96"/>
      <c r="D46" s="96"/>
      <c r="E46" s="96"/>
      <c r="F46" s="96"/>
      <c r="G46" s="96"/>
      <c r="H46" s="96"/>
      <c r="I46" s="96"/>
      <c r="J46" s="96"/>
    </row>
    <row r="47" spans="1:26" ht="40.5" customHeight="1" thickBot="1">
      <c r="A47" s="101" t="s">
        <v>69</v>
      </c>
      <c r="B47" s="102"/>
      <c r="C47" s="102"/>
      <c r="D47" s="102"/>
      <c r="E47" s="102"/>
      <c r="F47" s="102"/>
      <c r="G47" s="102"/>
      <c r="H47" s="102"/>
      <c r="I47" s="102"/>
      <c r="J47" s="103"/>
      <c r="K47" s="2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30" customHeight="1" thickBot="1">
      <c r="A48" s="104" t="s">
        <v>58</v>
      </c>
      <c r="B48" s="105"/>
      <c r="C48" s="105"/>
      <c r="D48" s="106"/>
      <c r="E48" s="107" t="s">
        <v>59</v>
      </c>
      <c r="F48" s="108"/>
      <c r="G48" s="109" t="s">
        <v>60</v>
      </c>
      <c r="H48" s="110"/>
      <c r="I48" s="109" t="s">
        <v>61</v>
      </c>
      <c r="J48" s="110"/>
    </row>
    <row r="49" spans="1:12" ht="79.5" customHeight="1" thickBot="1">
      <c r="A49" s="111" t="s">
        <v>70</v>
      </c>
      <c r="B49" s="111"/>
      <c r="C49" s="111"/>
      <c r="D49" s="111"/>
      <c r="E49" s="75"/>
      <c r="F49" s="75"/>
      <c r="G49" s="75"/>
      <c r="H49" s="75"/>
      <c r="I49" s="75"/>
      <c r="J49" s="75"/>
    </row>
    <row r="50" spans="1:12" ht="5.0999999999999996" customHeight="1" thickBot="1">
      <c r="A50" s="97"/>
      <c r="B50" s="98"/>
      <c r="C50" s="98"/>
      <c r="D50" s="98"/>
      <c r="E50" s="98"/>
      <c r="F50" s="98"/>
      <c r="G50" s="98"/>
      <c r="H50" s="98"/>
      <c r="I50" s="98"/>
      <c r="J50" s="99"/>
      <c r="L50" s="14"/>
    </row>
    <row r="51" spans="1:12" s="15" customFormat="1" ht="50.1" customHeight="1" thickBot="1">
      <c r="A51" s="100" t="s">
        <v>63</v>
      </c>
      <c r="B51" s="100"/>
      <c r="C51" s="100"/>
      <c r="D51" s="100"/>
      <c r="E51" s="69">
        <f>E49+E45+E18</f>
        <v>0</v>
      </c>
      <c r="F51" s="69"/>
      <c r="G51" s="69">
        <f>G49+G45+G18</f>
        <v>0</v>
      </c>
      <c r="H51" s="69"/>
      <c r="I51" s="69">
        <f>I49+I45+I18</f>
        <v>0</v>
      </c>
      <c r="J51" s="69"/>
      <c r="L51" s="1"/>
    </row>
    <row r="52" spans="1:12" ht="9.75" customHeight="1">
      <c r="L52" s="15"/>
    </row>
    <row r="53" spans="1:12" ht="45" customHeight="1">
      <c r="A53" s="90" t="s">
        <v>75</v>
      </c>
      <c r="B53" s="90"/>
      <c r="C53" s="90"/>
      <c r="D53" s="90"/>
      <c r="E53" s="90"/>
      <c r="F53" s="90"/>
      <c r="G53" s="90"/>
      <c r="H53" s="90"/>
      <c r="I53" s="90"/>
      <c r="J53" s="90"/>
    </row>
    <row r="54" spans="1:12" ht="45" customHeight="1">
      <c r="A54" s="91" t="s">
        <v>76</v>
      </c>
      <c r="B54" s="91"/>
      <c r="C54" s="91"/>
      <c r="D54" s="91"/>
      <c r="E54" s="91"/>
      <c r="F54" s="91"/>
      <c r="G54" s="91"/>
      <c r="H54" s="91"/>
      <c r="I54" s="91"/>
      <c r="J54" s="91"/>
    </row>
    <row r="55" spans="1:12" ht="45" customHeight="1">
      <c r="A55" s="92" t="s">
        <v>77</v>
      </c>
      <c r="B55" s="92"/>
      <c r="C55" s="92"/>
      <c r="D55" s="92"/>
      <c r="E55" s="92"/>
      <c r="F55" s="92"/>
      <c r="G55" s="92"/>
      <c r="H55" s="92"/>
      <c r="I55" s="92"/>
      <c r="J55" s="92"/>
    </row>
    <row r="56" spans="1:12" ht="45" customHeight="1">
      <c r="A56" s="93" t="s">
        <v>78</v>
      </c>
      <c r="B56" s="93"/>
      <c r="C56" s="93"/>
      <c r="D56" s="93"/>
      <c r="E56" s="93"/>
      <c r="F56" s="93"/>
      <c r="G56" s="93"/>
      <c r="H56" s="93"/>
      <c r="I56" s="93"/>
      <c r="J56" s="93"/>
    </row>
    <row r="57" spans="1:12" ht="45" customHeight="1">
      <c r="A57" s="94" t="s">
        <v>79</v>
      </c>
      <c r="B57" s="94"/>
      <c r="C57" s="94"/>
      <c r="D57" s="94"/>
      <c r="E57" s="94"/>
      <c r="F57" s="94"/>
      <c r="G57" s="94"/>
      <c r="H57" s="94"/>
      <c r="I57" s="94"/>
      <c r="J57" s="94"/>
    </row>
    <row r="58" spans="1:12" ht="15" customHeight="1">
      <c r="A58" s="95"/>
      <c r="B58" s="95"/>
      <c r="C58" s="95"/>
      <c r="D58" s="95"/>
      <c r="E58" s="95"/>
      <c r="F58" s="95"/>
      <c r="G58" s="95"/>
      <c r="H58" s="95"/>
      <c r="I58" s="95"/>
      <c r="J58" s="95"/>
    </row>
    <row r="59" spans="1:12" ht="29.25" customHeight="1">
      <c r="A59" s="112" t="s">
        <v>35</v>
      </c>
      <c r="B59" s="112"/>
      <c r="C59" s="112"/>
      <c r="D59" s="112"/>
      <c r="E59" s="112"/>
      <c r="F59" s="112"/>
      <c r="G59" s="112"/>
      <c r="H59" s="112"/>
      <c r="I59" s="112"/>
      <c r="J59" s="112"/>
    </row>
    <row r="60" spans="1:12" ht="21.75" customHeight="1">
      <c r="A60" s="117" t="s">
        <v>74</v>
      </c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2" ht="36.75" customHeight="1">
      <c r="A61" s="112" t="s">
        <v>36</v>
      </c>
      <c r="B61" s="112"/>
      <c r="C61" s="112"/>
      <c r="D61" s="112"/>
      <c r="E61" s="112"/>
      <c r="F61" s="112"/>
      <c r="G61" s="112"/>
      <c r="H61" s="112"/>
      <c r="I61" s="112"/>
      <c r="J61" s="112"/>
    </row>
    <row r="62" spans="1:12" ht="38.25" customHeight="1">
      <c r="A62" s="112" t="s">
        <v>37</v>
      </c>
      <c r="B62" s="112"/>
      <c r="C62" s="112"/>
      <c r="D62" s="112"/>
      <c r="E62" s="112"/>
      <c r="F62" s="112"/>
      <c r="G62" s="112"/>
      <c r="H62" s="112"/>
      <c r="I62" s="112"/>
      <c r="J62" s="112"/>
    </row>
    <row r="63" spans="1:12" ht="24.75" customHeight="1">
      <c r="A63" s="112" t="s">
        <v>38</v>
      </c>
      <c r="B63" s="112"/>
      <c r="C63" s="112"/>
      <c r="D63" s="112"/>
      <c r="E63" s="112"/>
      <c r="F63" s="112"/>
      <c r="G63" s="112"/>
      <c r="H63" s="112"/>
      <c r="I63" s="112"/>
      <c r="J63" s="112"/>
    </row>
    <row r="64" spans="1:12" ht="36.75" customHeight="1">
      <c r="A64" s="112" t="s">
        <v>39</v>
      </c>
      <c r="B64" s="112"/>
      <c r="C64" s="112"/>
      <c r="D64" s="112"/>
      <c r="E64" s="112"/>
      <c r="F64" s="112"/>
      <c r="G64" s="112"/>
      <c r="H64" s="112"/>
      <c r="I64" s="112"/>
      <c r="J64" s="112"/>
    </row>
    <row r="65" spans="1:11" ht="39.75" customHeight="1">
      <c r="A65" s="112" t="s">
        <v>40</v>
      </c>
      <c r="B65" s="112"/>
      <c r="C65" s="112"/>
      <c r="D65" s="112"/>
      <c r="E65" s="112"/>
      <c r="F65" s="112"/>
      <c r="G65" s="112"/>
      <c r="H65" s="112"/>
      <c r="I65" s="112"/>
      <c r="J65" s="112"/>
    </row>
    <row r="66" spans="1:11" ht="23.2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1" ht="16.5" customHeight="1">
      <c r="A67" s="113" t="s">
        <v>41</v>
      </c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1" ht="9" customHeight="1"/>
    <row r="69" spans="1:11" ht="140.25" customHeight="1">
      <c r="A69" s="114" t="s">
        <v>42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1" ht="2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9"/>
    </row>
    <row r="72" spans="1:11">
      <c r="A72" s="1" t="s">
        <v>43</v>
      </c>
      <c r="E72" s="20" t="s">
        <v>44</v>
      </c>
      <c r="F72" s="21"/>
      <c r="G72" s="21"/>
      <c r="I72" s="1"/>
    </row>
    <row r="107" ht="22.5" customHeight="1"/>
    <row r="108" ht="8.25" customHeight="1"/>
  </sheetData>
  <mergeCells count="124">
    <mergeCell ref="A65:J65"/>
    <mergeCell ref="A67:J67"/>
    <mergeCell ref="A69:J69"/>
    <mergeCell ref="A59:J59"/>
    <mergeCell ref="A60:J60"/>
    <mergeCell ref="A61:J61"/>
    <mergeCell ref="A62:J62"/>
    <mergeCell ref="A63:J63"/>
    <mergeCell ref="A64:J64"/>
    <mergeCell ref="A53:J53"/>
    <mergeCell ref="A54:J54"/>
    <mergeCell ref="A55:J55"/>
    <mergeCell ref="A56:J56"/>
    <mergeCell ref="A57:J57"/>
    <mergeCell ref="A58:J58"/>
    <mergeCell ref="A46:J46"/>
    <mergeCell ref="A50:J50"/>
    <mergeCell ref="A51:D51"/>
    <mergeCell ref="E51:F51"/>
    <mergeCell ref="G51:H51"/>
    <mergeCell ref="I51:J51"/>
    <mergeCell ref="A47:J47"/>
    <mergeCell ref="A48:D48"/>
    <mergeCell ref="E48:F48"/>
    <mergeCell ref="G48:H48"/>
    <mergeCell ref="I48:J48"/>
    <mergeCell ref="A49:D49"/>
    <mergeCell ref="E49:F49"/>
    <mergeCell ref="G49:H49"/>
    <mergeCell ref="I49:J49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43:D43"/>
    <mergeCell ref="E43:F43"/>
    <mergeCell ref="G43:H43"/>
    <mergeCell ref="I43:J43"/>
    <mergeCell ref="A39:J39"/>
    <mergeCell ref="A40:D40"/>
    <mergeCell ref="E40:F40"/>
    <mergeCell ref="G40:H40"/>
    <mergeCell ref="I40:J40"/>
    <mergeCell ref="A41:J41"/>
    <mergeCell ref="A36:D36"/>
    <mergeCell ref="E36:F36"/>
    <mergeCell ref="G36:H36"/>
    <mergeCell ref="I36:J36"/>
    <mergeCell ref="A37:J37"/>
    <mergeCell ref="A38:D38"/>
    <mergeCell ref="E38:F38"/>
    <mergeCell ref="G38:H38"/>
    <mergeCell ref="I38:J38"/>
    <mergeCell ref="A33:J33"/>
    <mergeCell ref="A34:D34"/>
    <mergeCell ref="E34:F34"/>
    <mergeCell ref="G34:H34"/>
    <mergeCell ref="I34:J34"/>
    <mergeCell ref="A35:H35"/>
    <mergeCell ref="A30:D30"/>
    <mergeCell ref="E30:F30"/>
    <mergeCell ref="G30:H30"/>
    <mergeCell ref="I30:J30"/>
    <mergeCell ref="A31:H31"/>
    <mergeCell ref="A32:D32"/>
    <mergeCell ref="E32:F32"/>
    <mergeCell ref="G32:H32"/>
    <mergeCell ref="I32:J32"/>
    <mergeCell ref="A27:D27"/>
    <mergeCell ref="E27:F27"/>
    <mergeCell ref="G27:H27"/>
    <mergeCell ref="I27:J27"/>
    <mergeCell ref="A28:H28"/>
    <mergeCell ref="A29:D29"/>
    <mergeCell ref="E29:F29"/>
    <mergeCell ref="G29:H29"/>
    <mergeCell ref="I29:J29"/>
    <mergeCell ref="A24:H24"/>
    <mergeCell ref="A25:D25"/>
    <mergeCell ref="E25:F25"/>
    <mergeCell ref="G25:H25"/>
    <mergeCell ref="I25:J25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18:D18"/>
    <mergeCell ref="E18:F18"/>
    <mergeCell ref="G18:H18"/>
    <mergeCell ref="I18:J18"/>
    <mergeCell ref="A19:H19"/>
    <mergeCell ref="A20:J20"/>
    <mergeCell ref="A15:B15"/>
    <mergeCell ref="E15:J15"/>
    <mergeCell ref="A16:J16"/>
    <mergeCell ref="A17:D17"/>
    <mergeCell ref="E17:F17"/>
    <mergeCell ref="G17:H17"/>
    <mergeCell ref="I17:J17"/>
    <mergeCell ref="A10:J10"/>
    <mergeCell ref="G11:J11"/>
    <mergeCell ref="A13:J13"/>
    <mergeCell ref="A14:C14"/>
    <mergeCell ref="D14:F14"/>
    <mergeCell ref="G14:J14"/>
    <mergeCell ref="A1:J1"/>
    <mergeCell ref="A2:J2"/>
    <mergeCell ref="A3:J3"/>
    <mergeCell ref="A4:J4"/>
    <mergeCell ref="A8:J8"/>
  </mergeCells>
  <pageMargins left="0.7" right="0.7" top="0.78740157499999996" bottom="0.78740157499999996" header="0.3" footer="0.3"/>
  <pageSetup paperSize="9" scale="33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0AA9-6F25-4460-B765-F3476C2E3808}">
  <sheetPr>
    <pageSetUpPr fitToPage="1"/>
  </sheetPr>
  <dimension ref="A1:L83"/>
  <sheetViews>
    <sheetView topLeftCell="A4" zoomScale="75" zoomScaleNormal="75" workbookViewId="0">
      <selection activeCell="E13" sqref="E13:J13"/>
    </sheetView>
  </sheetViews>
  <sheetFormatPr defaultColWidth="9.140625" defaultRowHeight="15"/>
  <cols>
    <col min="1" max="1" width="25.140625" style="1" customWidth="1"/>
    <col min="2" max="2" width="27.7109375" style="1" customWidth="1"/>
    <col min="3" max="3" width="25.140625" style="1" customWidth="1"/>
    <col min="4" max="4" width="35.42578125" style="1" customWidth="1"/>
    <col min="5" max="5" width="9.140625" style="1"/>
    <col min="6" max="6" width="10.42578125" style="1" customWidth="1"/>
    <col min="7" max="8" width="9.140625" style="1"/>
    <col min="9" max="10" width="9.140625" style="16"/>
    <col min="11" max="11" width="13.28515625" style="1" customWidth="1"/>
    <col min="12" max="12" width="7.85546875" style="1" customWidth="1"/>
    <col min="13" max="16384" width="9.140625" style="1"/>
  </cols>
  <sheetData>
    <row r="1" spans="1:10">
      <c r="A1" s="31"/>
      <c r="B1" s="32"/>
      <c r="C1" s="32"/>
      <c r="D1" s="32"/>
      <c r="E1" s="32"/>
      <c r="F1" s="32"/>
      <c r="G1" s="32"/>
      <c r="H1" s="32"/>
      <c r="I1" s="141"/>
      <c r="J1" s="142"/>
    </row>
    <row r="2" spans="1:10" ht="33.75">
      <c r="A2" s="143" t="s">
        <v>45</v>
      </c>
      <c r="B2" s="144"/>
      <c r="C2" s="144"/>
      <c r="D2" s="144"/>
      <c r="E2" s="144"/>
      <c r="F2" s="144"/>
      <c r="G2" s="144"/>
      <c r="H2" s="144"/>
      <c r="I2" s="144"/>
      <c r="J2" s="145"/>
    </row>
    <row r="3" spans="1:10" ht="9.75" customHeight="1">
      <c r="A3" s="33"/>
      <c r="B3" s="30"/>
      <c r="C3" s="30"/>
      <c r="D3" s="30"/>
      <c r="E3" s="30"/>
      <c r="F3" s="30"/>
      <c r="G3" s="30"/>
      <c r="H3" s="30"/>
      <c r="I3" s="30"/>
      <c r="J3" s="34"/>
    </row>
    <row r="4" spans="1:10" ht="108" customHeight="1">
      <c r="A4" s="146" t="s">
        <v>71</v>
      </c>
      <c r="B4" s="147"/>
      <c r="C4" s="147"/>
      <c r="D4" s="147"/>
      <c r="E4" s="147"/>
      <c r="F4" s="147"/>
      <c r="G4" s="147"/>
      <c r="H4" s="147"/>
      <c r="I4" s="147"/>
      <c r="J4" s="148"/>
    </row>
    <row r="5" spans="1:10" ht="108" customHeight="1">
      <c r="A5" s="149" t="s">
        <v>46</v>
      </c>
      <c r="B5" s="150"/>
      <c r="C5" s="150"/>
      <c r="D5" s="150"/>
      <c r="E5" s="150"/>
      <c r="F5" s="150"/>
      <c r="G5" s="150"/>
      <c r="H5" s="150"/>
      <c r="I5" s="150"/>
      <c r="J5" s="151"/>
    </row>
    <row r="6" spans="1:10" ht="7.5" customHeight="1" thickBot="1">
      <c r="A6" s="121"/>
      <c r="B6" s="122"/>
      <c r="C6" s="122"/>
      <c r="D6" s="122"/>
      <c r="E6" s="122"/>
      <c r="F6" s="122"/>
      <c r="G6" s="122"/>
      <c r="H6" s="122"/>
      <c r="I6" s="122"/>
      <c r="J6" s="123"/>
    </row>
    <row r="7" spans="1:10" ht="60.75" customHeight="1" thickBot="1">
      <c r="A7" s="135" t="s">
        <v>47</v>
      </c>
      <c r="B7" s="136"/>
      <c r="C7" s="136"/>
      <c r="D7" s="137"/>
      <c r="E7" s="138"/>
      <c r="F7" s="139"/>
      <c r="G7" s="139"/>
      <c r="H7" s="139"/>
      <c r="I7" s="139"/>
      <c r="J7" s="140"/>
    </row>
    <row r="8" spans="1:10" ht="41.25" customHeight="1" thickBot="1">
      <c r="A8" s="152" t="s">
        <v>48</v>
      </c>
      <c r="B8" s="153"/>
      <c r="C8" s="153"/>
      <c r="D8" s="154"/>
      <c r="E8" s="158" t="s">
        <v>49</v>
      </c>
      <c r="F8" s="159"/>
      <c r="G8" s="160" t="s">
        <v>50</v>
      </c>
      <c r="H8" s="67"/>
      <c r="I8" s="160" t="s">
        <v>51</v>
      </c>
      <c r="J8" s="67"/>
    </row>
    <row r="9" spans="1:10" ht="39.75" customHeight="1" thickBot="1">
      <c r="A9" s="155"/>
      <c r="B9" s="156"/>
      <c r="C9" s="156"/>
      <c r="D9" s="157"/>
      <c r="E9" s="28"/>
      <c r="F9" s="29"/>
      <c r="G9" s="161"/>
      <c r="H9" s="162"/>
      <c r="I9" s="161"/>
      <c r="J9" s="162"/>
    </row>
    <row r="10" spans="1:10" ht="35.25" customHeight="1" thickBot="1">
      <c r="A10" s="77" t="s">
        <v>52</v>
      </c>
      <c r="B10" s="77"/>
      <c r="C10" s="77"/>
      <c r="D10" s="77"/>
      <c r="E10" s="163"/>
      <c r="F10" s="164"/>
      <c r="G10" s="164"/>
      <c r="H10" s="164"/>
      <c r="I10" s="164"/>
      <c r="J10" s="165"/>
    </row>
    <row r="11" spans="1:10" s="19" customFormat="1" ht="48" customHeight="1" thickBot="1">
      <c r="A11" s="166"/>
      <c r="B11" s="167"/>
      <c r="C11" s="167"/>
      <c r="D11" s="168"/>
      <c r="E11" s="158" t="s">
        <v>53</v>
      </c>
      <c r="F11" s="159"/>
      <c r="G11" s="160" t="s">
        <v>54</v>
      </c>
      <c r="H11" s="67"/>
      <c r="I11" s="160" t="s">
        <v>55</v>
      </c>
      <c r="J11" s="67"/>
    </row>
    <row r="12" spans="1:10" s="19" customFormat="1" ht="48" customHeight="1" thickBot="1">
      <c r="A12" s="77" t="s">
        <v>56</v>
      </c>
      <c r="B12" s="77"/>
      <c r="C12" s="77"/>
      <c r="D12" s="77"/>
      <c r="E12" s="75"/>
      <c r="F12" s="75"/>
      <c r="G12" s="75"/>
      <c r="H12" s="75"/>
      <c r="I12" s="75"/>
      <c r="J12" s="75"/>
    </row>
    <row r="13" spans="1:10" ht="37.5" customHeight="1" thickBot="1">
      <c r="A13" s="74" t="s">
        <v>72</v>
      </c>
      <c r="B13" s="74"/>
      <c r="C13" s="74"/>
      <c r="D13" s="74"/>
      <c r="E13" s="169"/>
      <c r="F13" s="170"/>
      <c r="G13" s="170"/>
      <c r="H13" s="170"/>
      <c r="I13" s="170"/>
      <c r="J13" s="171"/>
    </row>
    <row r="14" spans="1:10" ht="38.25" customHeight="1" thickBot="1">
      <c r="A14" s="172" t="s">
        <v>57</v>
      </c>
      <c r="B14" s="172"/>
      <c r="C14" s="172"/>
      <c r="D14" s="172"/>
      <c r="E14" s="173"/>
      <c r="F14" s="75"/>
      <c r="G14" s="75"/>
      <c r="H14" s="75"/>
      <c r="I14" s="75"/>
      <c r="J14" s="75"/>
    </row>
    <row r="15" spans="1:10" ht="9" customHeight="1" thickBot="1">
      <c r="A15" s="97"/>
      <c r="B15" s="98"/>
      <c r="C15" s="98"/>
      <c r="D15" s="98"/>
      <c r="E15" s="98"/>
      <c r="F15" s="98"/>
      <c r="G15" s="98"/>
      <c r="H15" s="98"/>
      <c r="I15" s="98"/>
      <c r="J15" s="99"/>
    </row>
    <row r="16" spans="1:10" ht="38.25" customHeight="1" thickBot="1">
      <c r="A16" s="125"/>
      <c r="B16" s="126"/>
      <c r="C16" s="126"/>
      <c r="D16" s="126"/>
      <c r="E16" s="126"/>
      <c r="F16" s="126"/>
      <c r="G16" s="126"/>
      <c r="H16" s="126"/>
      <c r="I16" s="126"/>
      <c r="J16" s="127"/>
    </row>
    <row r="17" spans="1:12" ht="38.25" customHeight="1" thickBot="1">
      <c r="A17" s="128" t="s">
        <v>62</v>
      </c>
      <c r="B17" s="129"/>
      <c r="C17" s="129"/>
      <c r="D17" s="130"/>
      <c r="E17" s="131"/>
      <c r="F17" s="132"/>
      <c r="G17" s="57"/>
      <c r="H17" s="58"/>
      <c r="I17" s="133"/>
      <c r="J17" s="134"/>
    </row>
    <row r="18" spans="1:12" ht="35.25" customHeight="1">
      <c r="A18" s="118"/>
      <c r="B18" s="119"/>
      <c r="C18" s="119"/>
      <c r="D18" s="119"/>
      <c r="E18" s="119"/>
      <c r="F18" s="119"/>
      <c r="G18" s="119"/>
      <c r="H18" s="119"/>
      <c r="I18" s="119"/>
      <c r="J18" s="120"/>
    </row>
    <row r="19" spans="1:12" ht="48" customHeight="1" thickBot="1">
      <c r="A19" s="121"/>
      <c r="B19" s="122"/>
      <c r="C19" s="122"/>
      <c r="D19" s="122"/>
      <c r="E19" s="122"/>
      <c r="F19" s="122"/>
      <c r="G19" s="122"/>
      <c r="H19" s="122"/>
      <c r="I19" s="122"/>
      <c r="J19" s="123"/>
    </row>
    <row r="20" spans="1:12" ht="48" customHeight="1">
      <c r="A20" s="119"/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2" ht="37.5" customHeight="1">
      <c r="A21" s="124" t="s">
        <v>41</v>
      </c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2" ht="38.25" customHeight="1">
      <c r="A22" s="112"/>
      <c r="B22" s="112"/>
      <c r="C22" s="112"/>
      <c r="D22" s="112"/>
      <c r="E22" s="112"/>
      <c r="F22" s="112"/>
      <c r="G22" s="112"/>
      <c r="H22" s="112"/>
      <c r="I22" s="112"/>
      <c r="J22" s="112"/>
    </row>
    <row r="23" spans="1:12" ht="39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</row>
    <row r="24" spans="1:12" ht="55.5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2" ht="57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</row>
    <row r="26" spans="1:12" ht="39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</row>
    <row r="27" spans="1:12" ht="48" customHeight="1">
      <c r="L27" s="14"/>
    </row>
    <row r="28" spans="1:12" ht="56.25" customHeight="1">
      <c r="L28" s="14"/>
    </row>
    <row r="29" spans="1:12" ht="8.25" customHeight="1">
      <c r="L29" s="14"/>
    </row>
    <row r="30" spans="1:12" ht="57" customHeight="1">
      <c r="L30" s="14"/>
    </row>
    <row r="31" spans="1:12" ht="56.25" customHeight="1">
      <c r="L31" s="14"/>
    </row>
    <row r="32" spans="1:12" ht="69" customHeight="1">
      <c r="L32" s="14"/>
    </row>
    <row r="33" spans="1:12" ht="69" customHeight="1">
      <c r="L33" s="14"/>
    </row>
    <row r="34" spans="1:12" s="15" customFormat="1" ht="34.5" customHeight="1">
      <c r="A34" s="1"/>
      <c r="B34" s="1"/>
      <c r="C34" s="1"/>
      <c r="D34" s="1"/>
      <c r="E34" s="1"/>
      <c r="F34" s="1"/>
      <c r="G34" s="1"/>
      <c r="H34" s="1"/>
      <c r="I34" s="16"/>
      <c r="J34" s="16"/>
      <c r="L34" s="1"/>
    </row>
    <row r="35" spans="1:12" ht="50.25" customHeight="1">
      <c r="L35" s="15"/>
    </row>
    <row r="36" spans="1:12" ht="30" customHeight="1"/>
    <row r="37" spans="1:12" ht="49.5" customHeight="1"/>
    <row r="38" spans="1:12" ht="32.25" customHeight="1"/>
    <row r="39" spans="1:12" ht="46.5" customHeight="1"/>
    <row r="40" spans="1:12" ht="12" customHeight="1"/>
    <row r="41" spans="1:12" ht="64.5" customHeight="1"/>
    <row r="42" spans="1:12" ht="53.25" customHeight="1"/>
    <row r="43" spans="1:12" ht="60" customHeight="1"/>
    <row r="44" spans="1:12" ht="55.5" customHeight="1"/>
    <row r="45" spans="1:12" ht="61.5" customHeight="1"/>
    <row r="46" spans="1:12" ht="72" customHeight="1"/>
    <row r="47" spans="1:12" ht="66" customHeight="1"/>
    <row r="48" spans="1:12" ht="9" customHeight="1"/>
    <row r="49" ht="8.25" customHeight="1"/>
    <row r="50" ht="86.25" customHeight="1"/>
    <row r="51" ht="96.75" customHeight="1"/>
    <row r="52" ht="61.5" customHeight="1"/>
    <row r="53" ht="51" customHeight="1"/>
    <row r="54" ht="47.25" customHeight="1"/>
    <row r="55" ht="56.25" customHeight="1"/>
    <row r="56" ht="58.5" customHeight="1"/>
    <row r="57" ht="60" customHeight="1"/>
    <row r="58" ht="48" customHeight="1"/>
    <row r="59" ht="47.25" customHeight="1"/>
    <row r="60" ht="57" customHeight="1"/>
    <row r="61" ht="69.75" customHeight="1"/>
    <row r="62" ht="69.75" customHeight="1"/>
    <row r="63" ht="68.25" customHeight="1"/>
    <row r="64" ht="42.75" customHeight="1"/>
    <row r="65" ht="76.5" customHeight="1"/>
    <row r="66" ht="40.5" customHeight="1"/>
    <row r="67" ht="46.5" customHeight="1"/>
    <row r="68" ht="35.25" customHeight="1"/>
    <row r="69" ht="42.75" customHeight="1"/>
    <row r="70" ht="38.25" customHeight="1"/>
    <row r="82" ht="22.5" customHeight="1"/>
    <row r="83" ht="8.25" customHeight="1"/>
  </sheetData>
  <mergeCells count="44">
    <mergeCell ref="A14:D14"/>
    <mergeCell ref="E14:F14"/>
    <mergeCell ref="G14:H14"/>
    <mergeCell ref="I14:J14"/>
    <mergeCell ref="A15:J15"/>
    <mergeCell ref="A12:D12"/>
    <mergeCell ref="E12:F12"/>
    <mergeCell ref="G12:H12"/>
    <mergeCell ref="I12:J12"/>
    <mergeCell ref="A13:D13"/>
    <mergeCell ref="E13:J13"/>
    <mergeCell ref="A10:D10"/>
    <mergeCell ref="E10:J10"/>
    <mergeCell ref="A11:D11"/>
    <mergeCell ref="E11:F11"/>
    <mergeCell ref="G11:H11"/>
    <mergeCell ref="I11:J11"/>
    <mergeCell ref="A8:D9"/>
    <mergeCell ref="E8:F8"/>
    <mergeCell ref="G8:H8"/>
    <mergeCell ref="I8:J8"/>
    <mergeCell ref="G9:H9"/>
    <mergeCell ref="I9:J9"/>
    <mergeCell ref="A7:D7"/>
    <mergeCell ref="E7:J7"/>
    <mergeCell ref="I1:J1"/>
    <mergeCell ref="A2:J2"/>
    <mergeCell ref="A4:J4"/>
    <mergeCell ref="A5:J5"/>
    <mergeCell ref="A6:J6"/>
    <mergeCell ref="A16:J16"/>
    <mergeCell ref="A17:D17"/>
    <mergeCell ref="E17:F17"/>
    <mergeCell ref="G17:H17"/>
    <mergeCell ref="I17:J17"/>
    <mergeCell ref="A24:J24"/>
    <mergeCell ref="A25:J25"/>
    <mergeCell ref="A26:J26"/>
    <mergeCell ref="A18:J18"/>
    <mergeCell ref="A19:J19"/>
    <mergeCell ref="A20:J20"/>
    <mergeCell ref="A21:J21"/>
    <mergeCell ref="A22:J22"/>
    <mergeCell ref="A23:J23"/>
  </mergeCells>
  <pageMargins left="0.7" right="0.7" top="0.78740157499999996" bottom="0.78740157499999996" header="0.3" footer="0.3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</vt:lpstr>
      <vt:lpstr>příloha krycího listu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Blanka</dc:creator>
  <cp:lastModifiedBy>Štýbnarová Kateřina</cp:lastModifiedBy>
  <cp:lastPrinted>2024-05-20T07:39:30Z</cp:lastPrinted>
  <dcterms:created xsi:type="dcterms:W3CDTF">2023-08-30T07:32:21Z</dcterms:created>
  <dcterms:modified xsi:type="dcterms:W3CDTF">2024-05-20T07:47:03Z</dcterms:modified>
</cp:coreProperties>
</file>