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433 - Shaver\01 ZD\"/>
    </mc:Choice>
  </mc:AlternateContent>
  <xr:revisionPtr revIDLastSave="0" documentId="13_ncr:1_{2EDF9D58-010C-43A0-9E89-E1E0D512F3CF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-část I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G49" i="1"/>
  <c r="E49" i="1"/>
  <c r="I30" i="1" l="1"/>
  <c r="G30" i="1"/>
  <c r="E30" i="1"/>
  <c r="I45" i="1" l="1"/>
  <c r="G45" i="1"/>
  <c r="E45" i="1"/>
  <c r="I33" i="1"/>
  <c r="G33" i="1"/>
  <c r="E33" i="1"/>
  <c r="I26" i="1"/>
  <c r="G26" i="1"/>
  <c r="E26" i="1"/>
  <c r="E39" i="1" s="1"/>
  <c r="G39" i="1" l="1"/>
  <c r="I39" i="1"/>
  <c r="G46" i="1"/>
  <c r="E46" i="1"/>
  <c r="I46" i="1"/>
</calcChain>
</file>

<file path=xl/sharedStrings.xml><?xml version="1.0" encoding="utf-8"?>
<sst xmlns="http://schemas.openxmlformats.org/spreadsheetml/2006/main" count="61" uniqueCount="56">
  <si>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</si>
  <si>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</si>
  <si>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</si>
  <si>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</si>
  <si>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</si>
  <si>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</si>
  <si>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</si>
  <si>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</si>
  <si>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</si>
  <si>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</si>
  <si>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</si>
  <si>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</si>
  <si>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</si>
  <si>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</si>
  <si>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</si>
  <si>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</si>
  <si>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</si>
  <si>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</si>
  <si>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</si>
  <si>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</si>
  <si>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</si>
  <si>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</si>
  <si>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</si>
  <si>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</si>
  <si>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</si>
  <si>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</si>
  <si>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</si>
  <si>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</si>
  <si>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</si>
  <si>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</si>
  <si>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</si>
  <si>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</si>
  <si>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</si>
  <si>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</si>
  <si>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</si>
  <si>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</si>
  <si>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</si>
  <si>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</si>
  <si>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</si>
  <si>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</si>
  <si>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f)) </t>
  </si>
  <si>
    <t>Zadavatel: Fakultní nemocnice Olomouc, Zdravotníků 248/7, 779 00 Olomouc</t>
  </si>
  <si>
    <r>
      <t xml:space="preserve">CELKOVÉ POZÁRUČNÍ SERVISNÍ NÁKLADY - Pravidelné servisní náklady, náklady na případnou další instruktáž  a modelové servisní náklady -  </t>
    </r>
    <r>
      <rPr>
        <i/>
        <sz val="12"/>
        <color theme="1"/>
        <rFont val="Calibri"/>
        <family val="2"/>
        <charset val="238"/>
        <scheme val="minor"/>
      </rPr>
      <t>(maximální a nepřekročitelná nabídková cena 60 000,- Kč bez DPH)</t>
    </r>
  </si>
  <si>
    <r>
      <t>Náklady na periodické BTK (včetne el. kontro</t>
    </r>
    <r>
      <rPr>
        <sz val="11"/>
        <rFont val="Calibri"/>
        <family val="2"/>
        <charset val="238"/>
        <scheme val="minor"/>
      </rPr>
      <t>ly pokud  se jedná o el. zařízení</t>
    </r>
    <r>
      <rPr>
        <sz val="11"/>
        <color theme="1"/>
        <rFont val="Calibri"/>
        <family val="2"/>
        <charset val="238"/>
        <scheme val="minor"/>
      </rPr>
      <t>) po celou dobu předpokládané životnosti přístroje, zařízení  budou vypočteny podle následujícího vzorce: Náklady na jednotlivou BTK x Četnost BTK  x  (Předpokládaná doba životnosti přístroje, zařízení 8 let - Doba záruky)</t>
    </r>
  </si>
  <si>
    <t>Náklady na periodické prohlídky po celou dobu předpokládané životnosti přístroje, zařízení  budou vypočteny podle následujícího vzorce:                                                                                        Náklady na jednotlivou periodickou prohlídku x Četnost periodických prohlídek  x  (Předpokládaná doba životnosti přístroje, zařízení 8 let - Doba záruky)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</si>
  <si>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</si>
  <si>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po celou dobu předpokládané životnosti přístroje, zařízení budou vypočteny podle následujícího vzorce:                                                                       Náklady na jednotlivou pravidelnou elektrickou revizi 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</si>
  <si>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peridocké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</si>
  <si>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</si>
  <si>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</si>
  <si>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</si>
  <si>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</si>
  <si>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</si>
  <si>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"Shaver"</t>
  </si>
  <si>
    <t>Veřejná zakázka malého rozsahu: VZ-2024-000433</t>
  </si>
  <si>
    <r>
      <t xml:space="preserve">Celková nabídková cena za pořízení, instalaci a uvedení do provozu </t>
    </r>
    <r>
      <rPr>
        <b/>
        <u/>
        <sz val="11"/>
        <rFont val="Calibri"/>
        <family val="2"/>
        <charset val="238"/>
        <scheme val="minor"/>
      </rPr>
      <t>1 kusu zařízení</t>
    </r>
    <r>
      <rPr>
        <b/>
        <sz val="11"/>
        <rFont val="Calibri"/>
        <family val="2"/>
        <charset val="238"/>
        <scheme val="minor"/>
      </rPr>
      <t>,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11"/>
        <rFont val="Calibri"/>
        <family val="2"/>
        <charset val="238"/>
        <scheme val="minor"/>
      </rPr>
      <t>(maximální a nepřekročitelná nabídková cena 479 312 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</si>
</sst>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25" fillId="0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 wrapText="1"/>
    </xf>
    <xf numFmtId="0" fontId="24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3" fillId="3" borderId="20" xfId="2" applyFont="1" applyFill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6"/>
  <sheetViews>
    <sheetView tabSelected="1" zoomScale="80" zoomScaleNormal="80" workbookViewId="0">
      <selection activeCell="A19" sqref="A19:D19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105" t="s">
        <v>22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33.75" customHeight="1">
      <c r="A2" s="108" t="s">
        <v>53</v>
      </c>
      <c r="B2" s="109"/>
      <c r="C2" s="109"/>
      <c r="D2" s="109"/>
      <c r="E2" s="109"/>
      <c r="F2" s="109"/>
      <c r="G2" s="109"/>
      <c r="H2" s="109"/>
      <c r="I2" s="109"/>
      <c r="J2" s="110"/>
    </row>
    <row r="3" spans="1:10" ht="20.100000000000001" customHeight="1">
      <c r="A3" s="111" t="s">
        <v>54</v>
      </c>
      <c r="B3" s="112"/>
      <c r="C3" s="112"/>
      <c r="D3" s="112"/>
      <c r="E3" s="112"/>
      <c r="F3" s="112"/>
      <c r="G3" s="112"/>
      <c r="H3" s="112"/>
      <c r="I3" s="112"/>
      <c r="J3" s="113"/>
    </row>
    <row r="4" spans="1:10" ht="20.100000000000001" customHeight="1">
      <c r="A4" s="23"/>
      <c r="B4" s="24"/>
      <c r="C4" s="24"/>
      <c r="D4" s="24"/>
      <c r="E4" s="24"/>
      <c r="F4" s="24"/>
      <c r="G4" s="24"/>
      <c r="H4" s="24"/>
      <c r="I4" s="24"/>
      <c r="J4" s="25"/>
    </row>
    <row r="5" spans="1:10" ht="20.100000000000001" customHeight="1">
      <c r="A5" s="114"/>
      <c r="B5" s="115"/>
      <c r="C5" s="115"/>
      <c r="D5" s="115"/>
      <c r="E5" s="115"/>
      <c r="F5" s="115"/>
      <c r="G5" s="115"/>
      <c r="H5" s="115"/>
      <c r="I5" s="115"/>
      <c r="J5" s="116"/>
    </row>
    <row r="6" spans="1:10" ht="20.100000000000001" customHeight="1">
      <c r="A6" s="9" t="s">
        <v>41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23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14" t="s">
        <v>24</v>
      </c>
      <c r="B8" s="15"/>
      <c r="C8" s="15"/>
      <c r="D8" s="15"/>
      <c r="E8" s="15"/>
      <c r="F8" s="15"/>
      <c r="G8" s="15"/>
      <c r="H8" s="15"/>
      <c r="I8" s="13"/>
      <c r="J8" s="11"/>
    </row>
    <row r="9" spans="1:10" ht="20.100000000000001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</row>
    <row r="10" spans="1:10" ht="20.100000000000001" customHeight="1">
      <c r="A10" s="14" t="s">
        <v>25</v>
      </c>
      <c r="B10" s="15"/>
      <c r="C10" s="15"/>
      <c r="D10" s="15"/>
      <c r="E10" s="15"/>
      <c r="F10" s="15"/>
      <c r="G10" s="15"/>
      <c r="H10" s="15"/>
      <c r="I10" s="13"/>
      <c r="J10" s="11"/>
    </row>
    <row r="11" spans="1:10" ht="20.100000000000001" customHeigh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0" ht="20.100000000000001" customHeight="1">
      <c r="A12" s="19" t="s">
        <v>26</v>
      </c>
      <c r="B12" s="20"/>
      <c r="C12" s="15"/>
      <c r="D12" s="16"/>
      <c r="E12" s="15"/>
      <c r="F12" s="21" t="s">
        <v>27</v>
      </c>
      <c r="G12" s="104"/>
      <c r="H12" s="104"/>
      <c r="I12" s="104"/>
      <c r="J12" s="104"/>
    </row>
    <row r="13" spans="1:10" ht="20.100000000000001" customHeight="1">
      <c r="A13" s="17" t="s">
        <v>28</v>
      </c>
      <c r="B13" s="18"/>
      <c r="C13" s="18"/>
      <c r="D13" s="15"/>
      <c r="E13" s="15"/>
      <c r="F13" s="15"/>
      <c r="G13" s="15"/>
      <c r="H13" s="15"/>
      <c r="I13" s="13"/>
      <c r="J13" s="11"/>
    </row>
    <row r="14" spans="1:10" ht="20.100000000000001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0" ht="20.100000000000001" customHeight="1">
      <c r="A15" s="117" t="s">
        <v>29</v>
      </c>
      <c r="B15" s="118"/>
      <c r="C15" s="118"/>
      <c r="D15" s="119" t="s">
        <v>30</v>
      </c>
      <c r="E15" s="119"/>
      <c r="F15" s="119"/>
      <c r="G15" s="119" t="s">
        <v>31</v>
      </c>
      <c r="H15" s="119"/>
      <c r="I15" s="119"/>
      <c r="J15" s="120"/>
    </row>
    <row r="16" spans="1:10" ht="20.100000000000001" customHeight="1">
      <c r="A16" s="104"/>
      <c r="B16" s="104"/>
      <c r="C16" s="22"/>
      <c r="D16" s="22"/>
      <c r="E16" s="104"/>
      <c r="F16" s="104"/>
      <c r="G16" s="104"/>
      <c r="H16" s="104"/>
      <c r="I16" s="104"/>
      <c r="J16" s="104"/>
    </row>
    <row r="17" spans="1:10" ht="21.75" customHeight="1" thickBot="1">
      <c r="A17" s="88" t="s">
        <v>0</v>
      </c>
      <c r="B17" s="89"/>
      <c r="C17" s="89"/>
      <c r="D17" s="89"/>
      <c r="E17" s="89"/>
      <c r="F17" s="89"/>
      <c r="G17" s="89"/>
      <c r="H17" s="89"/>
      <c r="I17" s="89"/>
      <c r="J17" s="90"/>
    </row>
    <row r="18" spans="1:10" ht="15.75" thickBot="1">
      <c r="A18" s="91"/>
      <c r="B18" s="92"/>
      <c r="C18" s="92"/>
      <c r="D18" s="92"/>
      <c r="E18" s="93" t="s">
        <v>1</v>
      </c>
      <c r="F18" s="93"/>
      <c r="G18" s="93" t="s">
        <v>2</v>
      </c>
      <c r="H18" s="93"/>
      <c r="I18" s="93" t="s">
        <v>3</v>
      </c>
      <c r="J18" s="94"/>
    </row>
    <row r="19" spans="1:10" s="4" customFormat="1" ht="50.1" customHeight="1" thickBot="1">
      <c r="A19" s="95" t="s">
        <v>55</v>
      </c>
      <c r="B19" s="96"/>
      <c r="C19" s="96"/>
      <c r="D19" s="97"/>
      <c r="E19" s="98"/>
      <c r="F19" s="99"/>
      <c r="G19" s="98"/>
      <c r="H19" s="99"/>
      <c r="I19" s="100"/>
      <c r="J19" s="101"/>
    </row>
    <row r="20" spans="1:10" ht="20.100000000000001" customHeight="1" thickBot="1">
      <c r="A20" s="76" t="s">
        <v>4</v>
      </c>
      <c r="B20" s="77"/>
      <c r="C20" s="77"/>
      <c r="D20" s="77"/>
      <c r="E20" s="77"/>
      <c r="F20" s="77"/>
      <c r="G20" s="77"/>
      <c r="H20" s="77"/>
      <c r="I20" s="5"/>
      <c r="J20" s="6" t="s">
        <v>5</v>
      </c>
    </row>
    <row r="21" spans="1:10" ht="4.5" customHeight="1" thickBot="1">
      <c r="A21" s="61"/>
      <c r="B21" s="62"/>
      <c r="C21" s="62"/>
      <c r="D21" s="62"/>
      <c r="E21" s="62"/>
      <c r="F21" s="62"/>
      <c r="G21" s="62"/>
      <c r="H21" s="62"/>
      <c r="I21" s="62"/>
      <c r="J21" s="63"/>
    </row>
    <row r="22" spans="1:10" ht="18" customHeight="1" thickBot="1">
      <c r="A22" s="43" t="s">
        <v>6</v>
      </c>
      <c r="B22" s="44"/>
      <c r="C22" s="44"/>
      <c r="D22" s="44"/>
      <c r="E22" s="44"/>
      <c r="F22" s="44"/>
      <c r="G22" s="44"/>
      <c r="H22" s="44"/>
      <c r="I22" s="44"/>
      <c r="J22" s="45"/>
    </row>
    <row r="23" spans="1:10" ht="15.75" thickBot="1">
      <c r="A23" s="121"/>
      <c r="B23" s="122"/>
      <c r="C23" s="122"/>
      <c r="D23" s="122"/>
      <c r="E23" s="93" t="s">
        <v>1</v>
      </c>
      <c r="F23" s="93"/>
      <c r="G23" s="93" t="s">
        <v>2</v>
      </c>
      <c r="H23" s="93"/>
      <c r="I23" s="93" t="s">
        <v>3</v>
      </c>
      <c r="J23" s="94"/>
    </row>
    <row r="24" spans="1:10" ht="50.1" customHeight="1" thickBot="1">
      <c r="A24" s="39" t="s">
        <v>20</v>
      </c>
      <c r="B24" s="40"/>
      <c r="C24" s="40"/>
      <c r="D24" s="40"/>
      <c r="E24" s="41"/>
      <c r="F24" s="41"/>
      <c r="G24" s="41"/>
      <c r="H24" s="41"/>
      <c r="I24" s="66"/>
      <c r="J24" s="67"/>
    </row>
    <row r="25" spans="1:10" ht="18" thickBot="1">
      <c r="A25" s="76" t="s">
        <v>7</v>
      </c>
      <c r="B25" s="77"/>
      <c r="C25" s="77"/>
      <c r="D25" s="77"/>
      <c r="E25" s="77"/>
      <c r="F25" s="77"/>
      <c r="G25" s="77"/>
      <c r="H25" s="77"/>
      <c r="I25" s="5"/>
      <c r="J25" s="6" t="s">
        <v>8</v>
      </c>
    </row>
    <row r="26" spans="1:10" ht="50.1" customHeight="1" thickBot="1">
      <c r="A26" s="102" t="s">
        <v>32</v>
      </c>
      <c r="B26" s="103"/>
      <c r="C26" s="103"/>
      <c r="D26" s="103"/>
      <c r="E26" s="57">
        <f>E24*(8-I20)*I25</f>
        <v>0</v>
      </c>
      <c r="F26" s="57"/>
      <c r="G26" s="57">
        <f>G24*(8-I20)*I25</f>
        <v>0</v>
      </c>
      <c r="H26" s="57"/>
      <c r="I26" s="57">
        <f>I24*(8-I20)*I25</f>
        <v>0</v>
      </c>
      <c r="J26" s="58"/>
    </row>
    <row r="27" spans="1:10" ht="3.75" customHeight="1" thickBot="1">
      <c r="A27" s="61"/>
      <c r="B27" s="62"/>
      <c r="C27" s="62"/>
      <c r="D27" s="62"/>
      <c r="E27" s="62"/>
      <c r="F27" s="62"/>
      <c r="G27" s="62"/>
      <c r="H27" s="62"/>
      <c r="I27" s="62"/>
      <c r="J27" s="63"/>
    </row>
    <row r="28" spans="1:10" ht="50.1" customHeight="1" thickBot="1">
      <c r="A28" s="83" t="s">
        <v>38</v>
      </c>
      <c r="B28" s="84"/>
      <c r="C28" s="84"/>
      <c r="D28" s="84"/>
      <c r="E28" s="85"/>
      <c r="F28" s="85"/>
      <c r="G28" s="85"/>
      <c r="H28" s="85"/>
      <c r="I28" s="66"/>
      <c r="J28" s="67"/>
    </row>
    <row r="29" spans="1:10" ht="20.100000000000001" customHeight="1" thickBot="1">
      <c r="A29" s="86" t="s">
        <v>39</v>
      </c>
      <c r="B29" s="87"/>
      <c r="C29" s="87"/>
      <c r="D29" s="87"/>
      <c r="E29" s="87"/>
      <c r="F29" s="87"/>
      <c r="G29" s="87"/>
      <c r="H29" s="87"/>
      <c r="I29" s="5"/>
      <c r="J29" s="6" t="s">
        <v>8</v>
      </c>
    </row>
    <row r="30" spans="1:10" ht="50.1" customHeight="1" thickBot="1">
      <c r="A30" s="80" t="s">
        <v>21</v>
      </c>
      <c r="B30" s="81"/>
      <c r="C30" s="81"/>
      <c r="D30" s="81"/>
      <c r="E30" s="82">
        <f>E28*(8-I20)*I29</f>
        <v>0</v>
      </c>
      <c r="F30" s="82"/>
      <c r="G30" s="82">
        <f>G28*(8-I20)*I29</f>
        <v>0</v>
      </c>
      <c r="H30" s="82"/>
      <c r="I30" s="57">
        <f>I28*(8-I20)*I29</f>
        <v>0</v>
      </c>
      <c r="J30" s="58"/>
    </row>
    <row r="31" spans="1:10" ht="50.1" customHeight="1" thickBot="1">
      <c r="A31" s="64" t="s">
        <v>33</v>
      </c>
      <c r="B31" s="65"/>
      <c r="C31" s="65"/>
      <c r="D31" s="65"/>
      <c r="E31" s="41"/>
      <c r="F31" s="41"/>
      <c r="G31" s="41"/>
      <c r="H31" s="41"/>
      <c r="I31" s="66"/>
      <c r="J31" s="67"/>
    </row>
    <row r="32" spans="1:10" ht="20.100000000000001" customHeight="1" thickBot="1">
      <c r="A32" s="76" t="s">
        <v>9</v>
      </c>
      <c r="B32" s="77"/>
      <c r="C32" s="77"/>
      <c r="D32" s="77"/>
      <c r="E32" s="77"/>
      <c r="F32" s="77"/>
      <c r="G32" s="77"/>
      <c r="H32" s="77"/>
      <c r="I32" s="5"/>
      <c r="J32" s="6" t="s">
        <v>8</v>
      </c>
    </row>
    <row r="33" spans="1:12" ht="50.1" customHeight="1" thickBot="1">
      <c r="A33" s="78" t="s">
        <v>34</v>
      </c>
      <c r="B33" s="79"/>
      <c r="C33" s="79"/>
      <c r="D33" s="79"/>
      <c r="E33" s="57">
        <f>E31*(8-I20)*I32</f>
        <v>0</v>
      </c>
      <c r="F33" s="57"/>
      <c r="G33" s="57">
        <f>G31*(8-I20)*I32</f>
        <v>0</v>
      </c>
      <c r="H33" s="57"/>
      <c r="I33" s="57">
        <f>I31*(8-I20)*I32</f>
        <v>0</v>
      </c>
      <c r="J33" s="58"/>
    </row>
    <row r="34" spans="1:12" ht="0.75" customHeight="1" thickBot="1">
      <c r="A34" s="61"/>
      <c r="B34" s="62"/>
      <c r="C34" s="62"/>
      <c r="D34" s="62"/>
      <c r="E34" s="62"/>
      <c r="F34" s="62"/>
      <c r="G34" s="62"/>
      <c r="H34" s="62"/>
      <c r="I34" s="62"/>
      <c r="J34" s="63"/>
    </row>
    <row r="35" spans="1:12" ht="1.5" hidden="1" customHeight="1" thickBot="1">
      <c r="A35" s="64"/>
      <c r="B35" s="65"/>
      <c r="C35" s="65"/>
      <c r="D35" s="65"/>
      <c r="E35" s="41"/>
      <c r="F35" s="41"/>
      <c r="G35" s="41"/>
      <c r="H35" s="41"/>
      <c r="I35" s="66"/>
      <c r="J35" s="67"/>
    </row>
    <row r="36" spans="1:12" ht="1.5" hidden="1" customHeight="1" thickBot="1">
      <c r="A36" s="39"/>
      <c r="B36" s="75"/>
      <c r="C36" s="75"/>
      <c r="D36" s="75"/>
      <c r="E36" s="75"/>
      <c r="F36" s="75"/>
      <c r="G36" s="75"/>
      <c r="H36" s="75"/>
      <c r="I36" s="5"/>
      <c r="J36" s="6"/>
    </row>
    <row r="37" spans="1:12" ht="1.5" hidden="1" customHeight="1" thickBot="1">
      <c r="A37" s="73"/>
      <c r="B37" s="74"/>
      <c r="C37" s="74"/>
      <c r="D37" s="74"/>
      <c r="E37" s="57"/>
      <c r="F37" s="57"/>
      <c r="G37" s="57"/>
      <c r="H37" s="57"/>
      <c r="I37" s="57"/>
      <c r="J37" s="58"/>
    </row>
    <row r="38" spans="1:12" ht="4.5" hidden="1" customHeight="1" thickBot="1">
      <c r="A38" s="68"/>
      <c r="B38" s="69"/>
      <c r="C38" s="69"/>
      <c r="D38" s="69"/>
      <c r="E38" s="69"/>
      <c r="F38" s="69"/>
      <c r="G38" s="69"/>
      <c r="H38" s="69"/>
      <c r="I38" s="69"/>
      <c r="J38" s="70"/>
    </row>
    <row r="39" spans="1:12" ht="30" customHeight="1" thickBot="1">
      <c r="A39" s="71" t="s">
        <v>10</v>
      </c>
      <c r="B39" s="72"/>
      <c r="C39" s="72"/>
      <c r="D39" s="72"/>
      <c r="E39" s="57">
        <f>E26+E30+E33</f>
        <v>0</v>
      </c>
      <c r="F39" s="57"/>
      <c r="G39" s="57">
        <f>G26+G30+G33</f>
        <v>0</v>
      </c>
      <c r="H39" s="57"/>
      <c r="I39" s="57">
        <f>I26+I30+I33</f>
        <v>0</v>
      </c>
      <c r="J39" s="57"/>
    </row>
    <row r="40" spans="1:12" ht="30" customHeight="1" thickBot="1">
      <c r="A40" s="43" t="s">
        <v>11</v>
      </c>
      <c r="B40" s="44"/>
      <c r="C40" s="44"/>
      <c r="D40" s="44"/>
      <c r="E40" s="44"/>
      <c r="F40" s="44"/>
      <c r="G40" s="44"/>
      <c r="H40" s="44"/>
      <c r="I40" s="44"/>
      <c r="J40" s="45"/>
    </row>
    <row r="41" spans="1:12" ht="50.1" customHeight="1" thickBot="1">
      <c r="A41" s="39" t="s">
        <v>40</v>
      </c>
      <c r="B41" s="40"/>
      <c r="C41" s="40"/>
      <c r="D41" s="40"/>
      <c r="E41" s="41"/>
      <c r="F41" s="41"/>
      <c r="G41" s="41"/>
      <c r="H41" s="41"/>
      <c r="I41" s="41"/>
      <c r="J41" s="42"/>
    </row>
    <row r="42" spans="1:12" ht="29.25" customHeight="1" thickBot="1">
      <c r="A42" s="43" t="s">
        <v>12</v>
      </c>
      <c r="B42" s="44"/>
      <c r="C42" s="44"/>
      <c r="D42" s="44"/>
      <c r="E42" s="44"/>
      <c r="F42" s="44"/>
      <c r="G42" s="44"/>
      <c r="H42" s="44"/>
      <c r="I42" s="44"/>
      <c r="J42" s="45"/>
    </row>
    <row r="43" spans="1:12" ht="50.1" customHeight="1" thickBot="1">
      <c r="A43" s="39" t="s">
        <v>13</v>
      </c>
      <c r="B43" s="40"/>
      <c r="C43" s="40"/>
      <c r="D43" s="40"/>
      <c r="E43" s="41"/>
      <c r="F43" s="41"/>
      <c r="G43" s="41"/>
      <c r="H43" s="41"/>
      <c r="I43" s="41"/>
      <c r="J43" s="42"/>
    </row>
    <row r="44" spans="1:12" ht="50.1" customHeight="1" thickBot="1">
      <c r="A44" s="39" t="s">
        <v>14</v>
      </c>
      <c r="B44" s="40"/>
      <c r="C44" s="40"/>
      <c r="D44" s="40"/>
      <c r="E44" s="41"/>
      <c r="F44" s="41"/>
      <c r="G44" s="41"/>
      <c r="H44" s="41"/>
      <c r="I44" s="41"/>
      <c r="J44" s="42"/>
    </row>
    <row r="45" spans="1:12" ht="50.1" customHeight="1" thickBot="1">
      <c r="A45" s="55" t="s">
        <v>15</v>
      </c>
      <c r="B45" s="56"/>
      <c r="C45" s="56"/>
      <c r="D45" s="56"/>
      <c r="E45" s="57">
        <f>(E43+E44)*1*(8-I20)</f>
        <v>0</v>
      </c>
      <c r="F45" s="57"/>
      <c r="G45" s="57">
        <f>(G43+G44)*1*(8-I20)</f>
        <v>0</v>
      </c>
      <c r="H45" s="57"/>
      <c r="I45" s="57">
        <f>(I43+I44)*1*(8-I20)</f>
        <v>0</v>
      </c>
      <c r="J45" s="58"/>
    </row>
    <row r="46" spans="1:12" ht="50.1" customHeight="1" thickBot="1">
      <c r="A46" s="59" t="s">
        <v>42</v>
      </c>
      <c r="B46" s="60"/>
      <c r="C46" s="60"/>
      <c r="D46" s="60"/>
      <c r="E46" s="57">
        <f>E39+E41+E45</f>
        <v>0</v>
      </c>
      <c r="F46" s="57"/>
      <c r="G46" s="57">
        <f>G39+G41+G45</f>
        <v>0</v>
      </c>
      <c r="H46" s="57"/>
      <c r="I46" s="57">
        <f>I39+I41+I45</f>
        <v>0</v>
      </c>
      <c r="J46" s="58"/>
    </row>
    <row r="47" spans="1:12" ht="5.0999999999999996" customHeight="1" thickBot="1">
      <c r="A47" s="46"/>
      <c r="B47" s="47"/>
      <c r="C47" s="47"/>
      <c r="D47" s="47"/>
      <c r="E47" s="47"/>
      <c r="F47" s="47"/>
      <c r="G47" s="47"/>
      <c r="H47" s="47"/>
      <c r="I47" s="47"/>
      <c r="J47" s="48"/>
    </row>
    <row r="48" spans="1:12" ht="5.0999999999999996" customHeight="1" thickBot="1">
      <c r="A48" s="49"/>
      <c r="B48" s="50"/>
      <c r="C48" s="50"/>
      <c r="D48" s="50"/>
      <c r="E48" s="50"/>
      <c r="F48" s="50"/>
      <c r="G48" s="50"/>
      <c r="H48" s="50"/>
      <c r="I48" s="50"/>
      <c r="J48" s="51"/>
      <c r="L48" s="7"/>
    </row>
    <row r="49" spans="1:12" s="3" customFormat="1" ht="50.1" customHeight="1" thickBot="1">
      <c r="A49" s="52" t="s">
        <v>16</v>
      </c>
      <c r="B49" s="53"/>
      <c r="C49" s="53"/>
      <c r="D49" s="53"/>
      <c r="E49" s="54">
        <f>E19+E46</f>
        <v>0</v>
      </c>
      <c r="F49" s="54"/>
      <c r="G49" s="54">
        <f>G19+G46</f>
        <v>0</v>
      </c>
      <c r="H49" s="54"/>
      <c r="I49" s="54">
        <f>I19+I46</f>
        <v>0</v>
      </c>
      <c r="J49" s="54"/>
      <c r="L49" s="2"/>
    </row>
    <row r="50" spans="1:12" ht="9.75" customHeight="1" thickTop="1">
      <c r="L50" s="3"/>
    </row>
    <row r="51" spans="1:12" ht="30" customHeight="1">
      <c r="A51" s="30" t="s">
        <v>43</v>
      </c>
      <c r="B51" s="30"/>
      <c r="C51" s="30"/>
      <c r="D51" s="30"/>
      <c r="E51" s="30"/>
      <c r="F51" s="30"/>
      <c r="G51" s="30"/>
      <c r="H51" s="30"/>
      <c r="I51" s="30"/>
      <c r="J51" s="30"/>
    </row>
    <row r="52" spans="1:12" ht="32.25" customHeight="1">
      <c r="A52" s="37" t="s">
        <v>44</v>
      </c>
      <c r="B52" s="37"/>
      <c r="C52" s="37"/>
      <c r="D52" s="37"/>
      <c r="E52" s="37"/>
      <c r="F52" s="37"/>
      <c r="G52" s="37"/>
      <c r="H52" s="37"/>
      <c r="I52" s="37"/>
      <c r="J52" s="37"/>
    </row>
    <row r="53" spans="1:12" ht="46.5" customHeight="1">
      <c r="A53" s="31" t="s">
        <v>45</v>
      </c>
      <c r="B53" s="31"/>
      <c r="C53" s="31"/>
      <c r="D53" s="31"/>
      <c r="E53" s="31"/>
      <c r="F53" s="31"/>
      <c r="G53" s="31"/>
      <c r="H53" s="31"/>
      <c r="I53" s="31"/>
      <c r="J53" s="31"/>
    </row>
    <row r="54" spans="1:12" ht="44.25" customHeight="1">
      <c r="A54" s="32" t="s">
        <v>46</v>
      </c>
      <c r="B54" s="32"/>
      <c r="C54" s="32"/>
      <c r="D54" s="32"/>
      <c r="E54" s="32"/>
      <c r="F54" s="32"/>
      <c r="G54" s="32"/>
      <c r="H54" s="32"/>
      <c r="I54" s="32"/>
      <c r="J54" s="32"/>
    </row>
    <row r="55" spans="1:12" ht="35.25" customHeight="1">
      <c r="A55" s="33" t="s">
        <v>17</v>
      </c>
      <c r="B55" s="33"/>
      <c r="C55" s="33"/>
      <c r="D55" s="33"/>
      <c r="E55" s="33"/>
      <c r="F55" s="33"/>
      <c r="G55" s="33"/>
      <c r="H55" s="33"/>
      <c r="I55" s="33"/>
      <c r="J55" s="33"/>
    </row>
    <row r="56" spans="1:12" ht="5.2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spans="1:12" ht="30" customHeight="1">
      <c r="A57" s="35" t="s">
        <v>47</v>
      </c>
      <c r="B57" s="35"/>
      <c r="C57" s="35"/>
      <c r="D57" s="35"/>
      <c r="E57" s="35"/>
      <c r="F57" s="35"/>
      <c r="G57" s="35"/>
      <c r="H57" s="35"/>
      <c r="I57" s="35"/>
      <c r="J57" s="35"/>
    </row>
    <row r="58" spans="1:12" ht="17.25">
      <c r="A58" s="36" t="s">
        <v>18</v>
      </c>
      <c r="B58" s="36"/>
      <c r="C58" s="36"/>
      <c r="D58" s="36"/>
      <c r="E58" s="36"/>
      <c r="F58" s="36"/>
      <c r="G58" s="36"/>
      <c r="H58" s="36"/>
      <c r="I58" s="36"/>
      <c r="J58" s="36"/>
    </row>
    <row r="59" spans="1:12" ht="33" customHeight="1">
      <c r="A59" s="35" t="s">
        <v>35</v>
      </c>
      <c r="B59" s="35"/>
      <c r="C59" s="35"/>
      <c r="D59" s="35"/>
      <c r="E59" s="35"/>
      <c r="F59" s="35"/>
      <c r="G59" s="35"/>
      <c r="H59" s="35"/>
      <c r="I59" s="35"/>
      <c r="J59" s="35"/>
    </row>
    <row r="60" spans="1:12" ht="30" customHeight="1">
      <c r="A60" s="35" t="s">
        <v>36</v>
      </c>
      <c r="B60" s="35"/>
      <c r="C60" s="35"/>
      <c r="D60" s="35"/>
      <c r="E60" s="35"/>
      <c r="F60" s="35"/>
      <c r="G60" s="35"/>
      <c r="H60" s="35"/>
      <c r="I60" s="35"/>
      <c r="J60" s="35"/>
    </row>
    <row r="61" spans="1:12" ht="21" customHeight="1">
      <c r="A61" s="35" t="s">
        <v>48</v>
      </c>
      <c r="B61" s="35"/>
      <c r="C61" s="35"/>
      <c r="D61" s="35"/>
      <c r="E61" s="35"/>
      <c r="F61" s="35"/>
      <c r="G61" s="35"/>
      <c r="H61" s="35"/>
      <c r="I61" s="35"/>
      <c r="J61" s="35"/>
    </row>
    <row r="62" spans="1:12" ht="30.75" customHeight="1">
      <c r="A62" s="35" t="s">
        <v>49</v>
      </c>
      <c r="B62" s="35"/>
      <c r="C62" s="35"/>
      <c r="D62" s="35"/>
      <c r="E62" s="35"/>
      <c r="F62" s="35"/>
      <c r="G62" s="35"/>
      <c r="H62" s="35"/>
      <c r="I62" s="35"/>
      <c r="J62" s="35"/>
    </row>
    <row r="63" spans="1:12" ht="31.5" customHeight="1">
      <c r="A63" s="35" t="s">
        <v>37</v>
      </c>
      <c r="B63" s="35"/>
      <c r="C63" s="35"/>
      <c r="D63" s="35"/>
      <c r="E63" s="35"/>
      <c r="F63" s="35"/>
      <c r="G63" s="35"/>
      <c r="H63" s="35"/>
      <c r="I63" s="35"/>
      <c r="J63" s="35"/>
    </row>
    <row r="64" spans="1:12" ht="14.25" customHeight="1">
      <c r="A64" s="38" t="s">
        <v>19</v>
      </c>
      <c r="B64" s="38"/>
      <c r="C64" s="38"/>
      <c r="D64" s="38"/>
      <c r="E64" s="38"/>
      <c r="F64" s="38"/>
      <c r="G64" s="38"/>
      <c r="H64" s="38"/>
      <c r="I64" s="38"/>
      <c r="J64" s="38"/>
    </row>
    <row r="65" spans="1:11" ht="159" customHeight="1">
      <c r="A65" s="29" t="s">
        <v>50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1" ht="2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4"/>
    </row>
    <row r="68" spans="1:11">
      <c r="A68" s="2" t="s">
        <v>51</v>
      </c>
      <c r="E68" s="27" t="s">
        <v>52</v>
      </c>
      <c r="F68" s="28"/>
      <c r="G68" s="28"/>
      <c r="I68" s="2"/>
    </row>
    <row r="105" ht="22.5" customHeight="1"/>
    <row r="106" ht="8.25" customHeight="1"/>
  </sheetData>
  <mergeCells count="115">
    <mergeCell ref="A25:H25"/>
    <mergeCell ref="A26:D26"/>
    <mergeCell ref="E16:J16"/>
    <mergeCell ref="A16:B16"/>
    <mergeCell ref="G12:J12"/>
    <mergeCell ref="A1:J1"/>
    <mergeCell ref="A2:J2"/>
    <mergeCell ref="A3:J3"/>
    <mergeCell ref="A5:J5"/>
    <mergeCell ref="A9:J9"/>
    <mergeCell ref="A11:J11"/>
    <mergeCell ref="A14:J14"/>
    <mergeCell ref="A15:C15"/>
    <mergeCell ref="D15:F15"/>
    <mergeCell ref="G15:J15"/>
    <mergeCell ref="A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1:J21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0:H20"/>
    <mergeCell ref="E26:F26"/>
    <mergeCell ref="G26:H26"/>
    <mergeCell ref="I26:J26"/>
    <mergeCell ref="A32:H32"/>
    <mergeCell ref="A33:D33"/>
    <mergeCell ref="E33:F33"/>
    <mergeCell ref="G33:H33"/>
    <mergeCell ref="I33:J33"/>
    <mergeCell ref="A30:D30"/>
    <mergeCell ref="E30:F30"/>
    <mergeCell ref="G30:H30"/>
    <mergeCell ref="I30:J30"/>
    <mergeCell ref="A28:D28"/>
    <mergeCell ref="E28:F28"/>
    <mergeCell ref="G28:H28"/>
    <mergeCell ref="I28:J28"/>
    <mergeCell ref="A29:H29"/>
    <mergeCell ref="A31:D31"/>
    <mergeCell ref="E31:F31"/>
    <mergeCell ref="G31:H31"/>
    <mergeCell ref="I31:J31"/>
    <mergeCell ref="A27:J27"/>
    <mergeCell ref="A40:J40"/>
    <mergeCell ref="A41:D41"/>
    <mergeCell ref="E41:F41"/>
    <mergeCell ref="G41:H41"/>
    <mergeCell ref="I41:J41"/>
    <mergeCell ref="A34:J34"/>
    <mergeCell ref="A35:D35"/>
    <mergeCell ref="E35:F35"/>
    <mergeCell ref="G35:H35"/>
    <mergeCell ref="I35:J35"/>
    <mergeCell ref="A38:J38"/>
    <mergeCell ref="A39:D39"/>
    <mergeCell ref="E39:F39"/>
    <mergeCell ref="G39:H39"/>
    <mergeCell ref="I39:J39"/>
    <mergeCell ref="A37:D37"/>
    <mergeCell ref="E37:F37"/>
    <mergeCell ref="G37:H37"/>
    <mergeCell ref="I37:J37"/>
    <mergeCell ref="A36:H36"/>
    <mergeCell ref="A44:D44"/>
    <mergeCell ref="E44:F44"/>
    <mergeCell ref="G44:H44"/>
    <mergeCell ref="I44:J44"/>
    <mergeCell ref="A42:J42"/>
    <mergeCell ref="A47:J47"/>
    <mergeCell ref="A48:J48"/>
    <mergeCell ref="A49:D49"/>
    <mergeCell ref="E49:F49"/>
    <mergeCell ref="G49:H49"/>
    <mergeCell ref="I49:J49"/>
    <mergeCell ref="A45:D45"/>
    <mergeCell ref="E45:F45"/>
    <mergeCell ref="G45:H45"/>
    <mergeCell ref="I45:J45"/>
    <mergeCell ref="A46:D46"/>
    <mergeCell ref="E46:F46"/>
    <mergeCell ref="G46:H46"/>
    <mergeCell ref="I46:J46"/>
    <mergeCell ref="A43:D43"/>
    <mergeCell ref="E43:F43"/>
    <mergeCell ref="G43:H43"/>
    <mergeCell ref="I43:J43"/>
    <mergeCell ref="A65:J65"/>
    <mergeCell ref="A51:J51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52:J52"/>
    <mergeCell ref="A63:J63"/>
    <mergeCell ref="A64:J64"/>
  </mergeCells>
  <pageMargins left="0.23622047244094491" right="0.23622047244094491" top="0.23622047244094491" bottom="0.23622047244094491" header="0.19685039370078741" footer="0.19685039370078741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KL-část I 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Štýbnarová Kateřina</cp:lastModifiedBy>
  <cp:lastPrinted>2024-04-29T12:12:34Z</cp:lastPrinted>
  <dcterms:created xsi:type="dcterms:W3CDTF">2022-03-16T14:02:52Z</dcterms:created>
  <dcterms:modified xsi:type="dcterms:W3CDTF">2024-05-28T07:47:20Z</dcterms:modified>
</cp:coreProperties>
</file>