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365 - Záchranářské oblečení - Urgentní příjem\01 zd\"/>
    </mc:Choice>
  </mc:AlternateContent>
  <xr:revisionPtr revIDLastSave="0" documentId="13_ncr:1_{270CF2BB-533F-4AB6-8639-4E037476CA4F}" xr6:coauthVersionLast="36" xr6:coauthVersionMax="36" xr10:uidLastSave="{00000000-0000-0000-0000-000000000000}"/>
  <bookViews>
    <workbookView xWindow="0" yWindow="0" windowWidth="27870" windowHeight="12810" xr2:uid="{00000000-000D-0000-FFFF-FFFF00000000}"/>
  </bookViews>
  <sheets>
    <sheet name="List1" sheetId="1" r:id="rId1"/>
  </sheets>
  <calcPr calcId="191029" iterateDelta="1E-4"/>
</workbook>
</file>

<file path=xl/calcChain.xml><?xml version="1.0" encoding="utf-8"?>
<calcChain xmlns="http://schemas.openxmlformats.org/spreadsheetml/2006/main">
  <c r="I10" i="1" l="1"/>
  <c r="I6" i="1"/>
  <c r="I7" i="1"/>
  <c r="I8" i="1"/>
  <c r="I5" i="1"/>
  <c r="E9" i="1" l="1"/>
  <c r="D9" i="1"/>
  <c r="I9" i="1" l="1"/>
  <c r="H6" i="1"/>
  <c r="J6" i="1" s="1"/>
  <c r="H7" i="1"/>
  <c r="J7" i="1" s="1"/>
  <c r="H8" i="1"/>
  <c r="J8" i="1" s="1"/>
  <c r="H9" i="1"/>
  <c r="J9" i="1" s="1"/>
  <c r="H5" i="1" l="1"/>
  <c r="J5" i="1" s="1"/>
  <c r="J10" i="1" l="1"/>
</calcChain>
</file>

<file path=xl/sharedStrings.xml><?xml version="1.0" encoding="utf-8"?>
<sst xmlns="http://schemas.openxmlformats.org/spreadsheetml/2006/main" count="20" uniqueCount="20">
  <si>
    <t>Pol.</t>
  </si>
  <si>
    <t>katalogové číslo</t>
  </si>
  <si>
    <t>cena za ks bez DPH</t>
  </si>
  <si>
    <t>CELKEM</t>
  </si>
  <si>
    <t xml:space="preserve">Název </t>
  </si>
  <si>
    <t xml:space="preserve">Příloha č.2 </t>
  </si>
  <si>
    <t>Záchranářské oblečení -Urgentní příjem</t>
  </si>
  <si>
    <t xml:space="preserve">Kalhoty celoroční odlehčené - pánské </t>
  </si>
  <si>
    <t xml:space="preserve">Kalhoty celoroční odlehčené - dámské </t>
  </si>
  <si>
    <t xml:space="preserve">Bunda softshell s kapucí - pánská   </t>
  </si>
  <si>
    <t xml:space="preserve">Bunda softshell s kapucí - dámská     </t>
  </si>
  <si>
    <t xml:space="preserve">Tričko s krátkým rukávem, typ POLO  </t>
  </si>
  <si>
    <t>cena celkem bez DPH/4 roky</t>
  </si>
  <si>
    <t xml:space="preserve">předpokládaný  odběr ks v 1.roce </t>
  </si>
  <si>
    <t xml:space="preserve">sazba DPH                v %  </t>
  </si>
  <si>
    <t xml:space="preserve"> doplňte takto označená pole</t>
  </si>
  <si>
    <t xml:space="preserve">předpokládaný odběr ks v každém následujícím roce </t>
  </si>
  <si>
    <t>cena celkem včetně DPH/4 roky</t>
  </si>
  <si>
    <t>cena za ks včetně DPH</t>
  </si>
  <si>
    <t>VZ-2024-000365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</si>
</sst>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0" fillId="4" borderId="1" xfId="2" applyNumberFormat="1" applyFont="1" applyFill="1" applyBorder="1" applyAlignment="1">
      <alignment horizontal="center" vertical="center"/>
    </xf>
    <xf numFmtId="7" fontId="0" fillId="4" borderId="1" xfId="1" applyNumberFormat="1" applyFont="1" applyFill="1" applyBorder="1" applyAlignment="1">
      <alignment horizontal="center" vertical="center"/>
    </xf>
    <xf numFmtId="7" fontId="0" fillId="0" borderId="1" xfId="1" applyNumberFormat="1" applyFont="1" applyFill="1" applyBorder="1" applyAlignment="1">
      <alignment horizontal="center" vertical="center"/>
    </xf>
    <xf numFmtId="7" fontId="0" fillId="2" borderId="1" xfId="1" applyNumberFormat="1" applyFont="1" applyFill="1" applyBorder="1" applyAlignment="1">
      <alignment horizontal="center" vertical="center"/>
    </xf>
    <xf numFmtId="7" fontId="1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0" fillId="4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sqref="A1:B1"/>
    </sheetView>
  </sheetViews>
  <sheetFormatPr defaultColWidth="19.7109375" defaultRowHeight="15" x14ac:dyDescent="0.25"/>
  <cols>
    <col min="1" max="1" width="4" style="1" customWidth="1"/>
    <col min="2" max="2" width="19.7109375" style="3"/>
    <col min="3" max="3" width="19.7109375" style="4"/>
    <col min="4" max="4" width="16.7109375" style="4" customWidth="1"/>
    <col min="5" max="5" width="14.28515625" style="4" customWidth="1"/>
    <col min="6" max="6" width="19.7109375" style="4"/>
    <col min="7" max="7" width="6" style="4" customWidth="1"/>
    <col min="8" max="8" width="20.5703125" style="4" customWidth="1"/>
    <col min="9" max="10" width="19.7109375" style="4"/>
    <col min="11" max="16384" width="19.7109375" style="3"/>
  </cols>
  <sheetData>
    <row r="1" spans="1:10" x14ac:dyDescent="0.25">
      <c r="A1" s="26" t="s">
        <v>5</v>
      </c>
      <c r="B1" s="26"/>
    </row>
    <row r="2" spans="1:10" ht="21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5" customFormat="1" ht="21" customHeight="1" x14ac:dyDescent="0.25">
      <c r="A3" s="20" t="s">
        <v>6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2" customFormat="1" ht="84.75" customHeight="1" x14ac:dyDescent="0.25">
      <c r="A4" s="6" t="s">
        <v>0</v>
      </c>
      <c r="B4" s="7" t="s">
        <v>4</v>
      </c>
      <c r="C4" s="8" t="s">
        <v>1</v>
      </c>
      <c r="D4" s="8" t="s">
        <v>13</v>
      </c>
      <c r="E4" s="8" t="s">
        <v>16</v>
      </c>
      <c r="F4" s="8" t="s">
        <v>2</v>
      </c>
      <c r="G4" s="9" t="s">
        <v>14</v>
      </c>
      <c r="H4" s="8" t="s">
        <v>18</v>
      </c>
      <c r="I4" s="8" t="s">
        <v>12</v>
      </c>
      <c r="J4" s="8" t="s">
        <v>17</v>
      </c>
    </row>
    <row r="5" spans="1:10" s="5" customFormat="1" ht="43.5" customHeight="1" x14ac:dyDescent="0.25">
      <c r="A5" s="10">
        <v>1</v>
      </c>
      <c r="B5" s="11" t="s">
        <v>7</v>
      </c>
      <c r="C5" s="18"/>
      <c r="D5" s="18">
        <v>30</v>
      </c>
      <c r="E5" s="18">
        <v>10</v>
      </c>
      <c r="F5" s="14">
        <v>0</v>
      </c>
      <c r="G5" s="13"/>
      <c r="H5" s="15">
        <f>SUM((F5+(F5*G5)/100))</f>
        <v>0</v>
      </c>
      <c r="I5" s="16">
        <f>D5*F5+(E5*F5)*3</f>
        <v>0</v>
      </c>
      <c r="J5" s="16">
        <f>D5*H5+(E5*H5)*3</f>
        <v>0</v>
      </c>
    </row>
    <row r="6" spans="1:10" s="5" customFormat="1" ht="42.75" customHeight="1" x14ac:dyDescent="0.25">
      <c r="A6" s="10">
        <v>2</v>
      </c>
      <c r="B6" s="11" t="s">
        <v>8</v>
      </c>
      <c r="C6" s="18"/>
      <c r="D6" s="18">
        <v>40</v>
      </c>
      <c r="E6" s="18">
        <v>10</v>
      </c>
      <c r="F6" s="14">
        <v>0</v>
      </c>
      <c r="G6" s="13"/>
      <c r="H6" s="15">
        <f t="shared" ref="H6:H9" si="0">SUM((F6+(F6*G6)/100))</f>
        <v>0</v>
      </c>
      <c r="I6" s="16">
        <f t="shared" ref="I6:I9" si="1">D6*F6+(E6*F6)*3</f>
        <v>0</v>
      </c>
      <c r="J6" s="16">
        <f t="shared" ref="J6:J9" si="2">D6*H6+(E6*H6)*3</f>
        <v>0</v>
      </c>
    </row>
    <row r="7" spans="1:10" s="5" customFormat="1" ht="43.5" customHeight="1" x14ac:dyDescent="0.25">
      <c r="A7" s="10">
        <v>3</v>
      </c>
      <c r="B7" s="11" t="s">
        <v>9</v>
      </c>
      <c r="C7" s="18"/>
      <c r="D7" s="18">
        <v>15</v>
      </c>
      <c r="E7" s="18">
        <v>5</v>
      </c>
      <c r="F7" s="14">
        <v>0</v>
      </c>
      <c r="G7" s="13"/>
      <c r="H7" s="15">
        <f t="shared" si="0"/>
        <v>0</v>
      </c>
      <c r="I7" s="16">
        <f t="shared" si="1"/>
        <v>0</v>
      </c>
      <c r="J7" s="16">
        <f t="shared" si="2"/>
        <v>0</v>
      </c>
    </row>
    <row r="8" spans="1:10" s="5" customFormat="1" ht="44.25" customHeight="1" x14ac:dyDescent="0.25">
      <c r="A8" s="10">
        <v>4</v>
      </c>
      <c r="B8" s="12" t="s">
        <v>10</v>
      </c>
      <c r="C8" s="18"/>
      <c r="D8" s="18">
        <v>20</v>
      </c>
      <c r="E8" s="18">
        <v>5</v>
      </c>
      <c r="F8" s="14">
        <v>0</v>
      </c>
      <c r="G8" s="13"/>
      <c r="H8" s="15">
        <f t="shared" si="0"/>
        <v>0</v>
      </c>
      <c r="I8" s="16">
        <f t="shared" si="1"/>
        <v>0</v>
      </c>
      <c r="J8" s="16">
        <f t="shared" si="2"/>
        <v>0</v>
      </c>
    </row>
    <row r="9" spans="1:10" s="5" customFormat="1" ht="43.5" customHeight="1" x14ac:dyDescent="0.25">
      <c r="A9" s="10">
        <v>5</v>
      </c>
      <c r="B9" s="11" t="s">
        <v>11</v>
      </c>
      <c r="C9" s="18"/>
      <c r="D9" s="18">
        <f>35*3</f>
        <v>105</v>
      </c>
      <c r="E9" s="18">
        <f>10*3</f>
        <v>30</v>
      </c>
      <c r="F9" s="14">
        <v>0</v>
      </c>
      <c r="G9" s="13"/>
      <c r="H9" s="15">
        <f t="shared" si="0"/>
        <v>0</v>
      </c>
      <c r="I9" s="16">
        <f t="shared" si="1"/>
        <v>0</v>
      </c>
      <c r="J9" s="16">
        <f t="shared" si="2"/>
        <v>0</v>
      </c>
    </row>
    <row r="10" spans="1:10" ht="22.15" customHeight="1" x14ac:dyDescent="0.25">
      <c r="A10" s="19">
        <v>6</v>
      </c>
      <c r="B10" s="23" t="s">
        <v>3</v>
      </c>
      <c r="C10" s="24"/>
      <c r="D10" s="24"/>
      <c r="E10" s="24"/>
      <c r="F10" s="24"/>
      <c r="G10" s="24"/>
      <c r="H10" s="25"/>
      <c r="I10" s="17">
        <f t="shared" ref="I10:J10" si="3">SUM(I5:I9)</f>
        <v>0</v>
      </c>
      <c r="J10" s="17">
        <f t="shared" si="3"/>
        <v>0</v>
      </c>
    </row>
    <row r="12" spans="1:10" x14ac:dyDescent="0.25">
      <c r="A12" s="22" t="s">
        <v>15</v>
      </c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5">
    <mergeCell ref="A3:J3"/>
    <mergeCell ref="A2:J2"/>
    <mergeCell ref="A12:J12"/>
    <mergeCell ref="B10:H10"/>
    <mergeCell ref="A1:B1"/>
  </mergeCells>
  <pageMargins left="0.70866141732283472" right="0.6692913385826772" top="0.78740157480314965" bottom="0.78740157480314965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63321</dc:creator>
  <cp:lastModifiedBy>Staňková Blanka</cp:lastModifiedBy>
  <cp:lastPrinted>2024-05-27T07:07:45Z</cp:lastPrinted>
  <dcterms:created xsi:type="dcterms:W3CDTF">2018-02-21T12:52:25Z</dcterms:created>
  <dcterms:modified xsi:type="dcterms:W3CDTF">2024-05-27T07:07:56Z</dcterms:modified>
</cp:coreProperties>
</file>