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VOS\2025\VOS\VOS2025_27_Telefony_OK\"/>
    </mc:Choice>
  </mc:AlternateContent>
  <xr:revisionPtr revIDLastSave="0" documentId="13_ncr:1_{A257F4E5-565E-4325-82BC-922809CE61DF}" xr6:coauthVersionLast="36" xr6:coauthVersionMax="47" xr10:uidLastSave="{00000000-0000-0000-0000-000000000000}"/>
  <bookViews>
    <workbookView xWindow="60" yWindow="120" windowWidth="25245" windowHeight="18735" xr2:uid="{1C513735-EDF9-471D-8220-90365A8AC2F7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H9" i="1" l="1"/>
  <c r="G9" i="1"/>
  <c r="F9" i="1"/>
  <c r="F8" i="1" l="1"/>
  <c r="H8" i="1" s="1"/>
  <c r="G8" i="1" s="1"/>
  <c r="E8" i="1"/>
  <c r="D8" i="1" s="1"/>
  <c r="E7" i="1"/>
  <c r="D7" i="1" s="1"/>
  <c r="F7" i="1"/>
  <c r="H7" i="1" s="1"/>
  <c r="G7" i="1" s="1"/>
  <c r="F6" i="1"/>
  <c r="E6" i="1"/>
  <c r="D6" i="1" s="1"/>
  <c r="H6" i="1" l="1"/>
  <c r="G6" i="1" l="1"/>
</calcChain>
</file>

<file path=xl/sharedStrings.xml><?xml version="1.0" encoding="utf-8"?>
<sst xmlns="http://schemas.openxmlformats.org/spreadsheetml/2006/main" count="240" uniqueCount="183">
  <si>
    <t>Splatnost faktur</t>
  </si>
  <si>
    <t>Počet</t>
  </si>
  <si>
    <t>Prohlášení</t>
  </si>
  <si>
    <t>Splňuje          A / N</t>
  </si>
  <si>
    <t>za 1 kus</t>
  </si>
  <si>
    <t>celkem</t>
  </si>
  <si>
    <t>Konfigurace</t>
  </si>
  <si>
    <t>Konfigurace 1</t>
  </si>
  <si>
    <t>Konfigurace 2</t>
  </si>
  <si>
    <t>ano</t>
  </si>
  <si>
    <t>Klávesnice</t>
  </si>
  <si>
    <t>Splňuje
A / N</t>
  </si>
  <si>
    <t>Záruční doba (v měsících)</t>
  </si>
  <si>
    <t>Dodací termín (ve dnech)</t>
  </si>
  <si>
    <t>Barva</t>
  </si>
  <si>
    <t>Display</t>
  </si>
  <si>
    <t>Jazyk na display</t>
  </si>
  <si>
    <t>Připojení</t>
  </si>
  <si>
    <t>analogová linka</t>
  </si>
  <si>
    <t>Připojení náhlavní soupravy (konektor)</t>
  </si>
  <si>
    <t>Přenos telefonního seznamu</t>
  </si>
  <si>
    <t>Monitoring místnosti</t>
  </si>
  <si>
    <t>Zobrazení čísla volajícího</t>
  </si>
  <si>
    <t>Rozšiřitelnost</t>
  </si>
  <si>
    <t>Ochrana životního prostředí</t>
  </si>
  <si>
    <t>Dosah</t>
  </si>
  <si>
    <t>v budově min. 50 m</t>
  </si>
  <si>
    <t>Instalace</t>
  </si>
  <si>
    <t>plug-and-play</t>
  </si>
  <si>
    <t>ergonomická, podsvícená</t>
  </si>
  <si>
    <t>energeticky úsporný zdroj, recyklovatelný materiál, nastavitelný vyzařovací výkon,... např. ECO DECT</t>
  </si>
  <si>
    <t>Přepínač den / noc</t>
  </si>
  <si>
    <t>Standardy DECT, GAP</t>
  </si>
  <si>
    <t>Ano</t>
  </si>
  <si>
    <t>Návrh smlouvy</t>
  </si>
  <si>
    <r>
      <t xml:space="preserve">přiložen, </t>
    </r>
    <r>
      <rPr>
        <b/>
        <sz val="10"/>
        <rFont val="Arial"/>
        <family val="2"/>
        <charset val="238"/>
      </rPr>
      <t>je podepsaný statutárním zástupcem uchazeče</t>
    </r>
  </si>
  <si>
    <t>Cena v Kč</t>
  </si>
  <si>
    <t>bez DPH</t>
  </si>
  <si>
    <t>DPH</t>
  </si>
  <si>
    <t>s DPH</t>
  </si>
  <si>
    <t>Kvalita zvuku</t>
  </si>
  <si>
    <t>Sluchátko</t>
  </si>
  <si>
    <t>pohotovostní doba: min. 320 hodin</t>
  </si>
  <si>
    <t>Handsfree</t>
  </si>
  <si>
    <t>dosah ve volném prostranství: min. 300 m</t>
  </si>
  <si>
    <t>dosah v budově: min. 50 m</t>
  </si>
  <si>
    <t>napájení mimo základnu: baterie</t>
  </si>
  <si>
    <t>Napájení sluchátka</t>
  </si>
  <si>
    <t>Napájení základny</t>
  </si>
  <si>
    <t>230 V</t>
  </si>
  <si>
    <t xml:space="preserve">barevný, grafický, min. TFT  </t>
  </si>
  <si>
    <t>uživatelsky programovatelné klávesy rychlé volby na klávesách 2‒9</t>
  </si>
  <si>
    <t>Zmeškané hovory</t>
  </si>
  <si>
    <t>ano ("dětská chůvička")</t>
  </si>
  <si>
    <t>v nečinnosti zobrazení min. data a času, stavu nabití baterie, síly signálu</t>
  </si>
  <si>
    <t>v průběhu hovoru zobrazení min. doby trvání hovoru</t>
  </si>
  <si>
    <t>Menu</t>
  </si>
  <si>
    <t>min. čeština</t>
  </si>
  <si>
    <t>min. čeština, ovládání pomocí barevných ikon, textového menu a funkčních kláves</t>
  </si>
  <si>
    <t>navigační klávesa min. 5-ti směrná</t>
  </si>
  <si>
    <t>baterie</t>
  </si>
  <si>
    <t>ve volném prostranství min. 300 m</t>
  </si>
  <si>
    <t>aktivace klávesou handsfree</t>
  </si>
  <si>
    <t>!!!!!!  Uchazeč vyplní  pouze žlutě podbarvená pole, ostatní se spočítá automaticky.</t>
  </si>
  <si>
    <t>Určení</t>
  </si>
  <si>
    <t>Stolní analogový telefonní přístroj s displejem pro profesionální použití</t>
  </si>
  <si>
    <t>Hlasitý odposlech</t>
  </si>
  <si>
    <t>Uzamikatelná tlačítka</t>
  </si>
  <si>
    <t xml:space="preserve">min. 10 tlačítek pro přímou volbu uživatelem nastavených kontaktů </t>
  </si>
  <si>
    <t>Možnost připojení náhlavní soupravy</t>
  </si>
  <si>
    <t>Telefonní seznam</t>
  </si>
  <si>
    <t>min. na 170 jmen a čísel</t>
  </si>
  <si>
    <t>Hlasová pošta</t>
  </si>
  <si>
    <t>Ano (náhlavní souprava nemusí být součástí dodávky). Jednoduché vyzvednutí linky určeným tlačítkem</t>
  </si>
  <si>
    <t>Volba se zavěšeným sluchátkem</t>
  </si>
  <si>
    <t>Vyzváněcí tóny</t>
  </si>
  <si>
    <t>min. 10 melodií</t>
  </si>
  <si>
    <t>Hlasité vyzvánění</t>
  </si>
  <si>
    <t>min. 3 úrovně pro nastavení</t>
  </si>
  <si>
    <t>Možnost vypnutí vyzvánění</t>
  </si>
  <si>
    <t>Opakované vyzvánění</t>
  </si>
  <si>
    <t>min. 10 pamětí opakované volby (možnost vymazání posledního volaného čísla nebo celé paměti)</t>
  </si>
  <si>
    <t>Zámek tlačítek</t>
  </si>
  <si>
    <t>Tlačítka R, #, *</t>
  </si>
  <si>
    <t>Sada pro montáž na stěnu</t>
  </si>
  <si>
    <t>Flash</t>
  </si>
  <si>
    <t>min. 100, 285, 600 ms</t>
  </si>
  <si>
    <t>Konektory</t>
  </si>
  <si>
    <t>min. RJ11, RJ9</t>
  </si>
  <si>
    <t>Napájení</t>
  </si>
  <si>
    <t>po lince</t>
  </si>
  <si>
    <t>černá nebo tmavá</t>
  </si>
  <si>
    <t>Ano. Nastavení úrovně hlasitosti.</t>
  </si>
  <si>
    <t>Volba</t>
  </si>
  <si>
    <t>Tónová /pulsní volba</t>
  </si>
  <si>
    <t>Součást balení min.</t>
  </si>
  <si>
    <t>ano s možností deaktivace vyzvánění s výjimkou VIP čísel</t>
  </si>
  <si>
    <r>
      <rPr>
        <b/>
        <sz val="10"/>
        <rFont val="Arial"/>
        <family val="2"/>
        <charset val="238"/>
      </rPr>
      <t>Konfigurace 1:</t>
    </r>
    <r>
      <rPr>
        <sz val="10"/>
        <rFont val="Arial"/>
        <family val="2"/>
        <charset val="238"/>
      </rPr>
      <t xml:space="preserve"> telefon - </t>
    </r>
    <r>
      <rPr>
        <sz val="10"/>
        <color indexed="10"/>
        <rFont val="Arial"/>
        <family val="2"/>
        <charset val="238"/>
      </rPr>
      <t xml:space="preserve">zde uveďte výrobce, název a typ, produkt.kód
</t>
    </r>
    <r>
      <rPr>
        <sz val="8"/>
        <rFont val="Arial"/>
        <family val="2"/>
        <charset val="238"/>
      </rPr>
      <t>není podmínkou, ale zadavatel by uvítal např. Alcatel Temporis 880</t>
    </r>
  </si>
  <si>
    <t>Celkem v Kč</t>
  </si>
  <si>
    <t>LCD min. 4 řádkový alfanumerický (jeden řádek ikon + tři řádky textu) s funkcí CLIP
- min 5 úrovní nastavení kontrastu
- min. zobrazení doby trvání hovoru/datumu a času
- paměť na min. 70 příchozích volání
- zobrazení min. identifikace volajícího před přijmutím hovoru a identifikace čekajícího hovoru
- jazyk a menu na display - min. čeština</t>
  </si>
  <si>
    <t>u všech konfigurací přiloženy. Lze dle nich jednoznačně vyčíst požadované položky jednotlivých konfigurací dle požadavků v Krycím listu</t>
  </si>
  <si>
    <r>
      <rPr>
        <b/>
        <sz val="10"/>
        <rFont val="Arial"/>
        <family val="2"/>
        <charset val="238"/>
      </rPr>
      <t>Konfigurace 2:</t>
    </r>
    <r>
      <rPr>
        <sz val="10"/>
        <rFont val="Arial"/>
        <family val="2"/>
        <charset val="238"/>
      </rPr>
      <t xml:space="preserve"> telefon - </t>
    </r>
    <r>
      <rPr>
        <sz val="10"/>
        <color indexed="10"/>
        <rFont val="Arial"/>
        <family val="2"/>
        <charset val="238"/>
      </rPr>
      <t xml:space="preserve">zde uveďte výrobce, název a typ, produkt.kód
</t>
    </r>
    <r>
      <rPr>
        <sz val="8"/>
        <rFont val="Arial"/>
        <family val="2"/>
        <charset val="238"/>
      </rPr>
      <t>není podmínkou, ale zadavatel by uvítal např. Siemens Gigaset C550   (C550)</t>
    </r>
  </si>
  <si>
    <t xml:space="preserve">uhlopříčka min. 2,2" </t>
  </si>
  <si>
    <t>doba hovorů: min. 17 hodin</t>
  </si>
  <si>
    <t>min. 200,  každý s úplným jménem, 3 čísly, vyzváněcí melodií</t>
  </si>
  <si>
    <t>Telefonní seznam (počet kontaktů)</t>
  </si>
  <si>
    <t>Blokování nežádoucích čísel</t>
  </si>
  <si>
    <t>min. 150</t>
  </si>
  <si>
    <t>Kvalta audia</t>
  </si>
  <si>
    <t>min. HD a to i v režimu handsfree1</t>
  </si>
  <si>
    <t>Funkce handsfree</t>
  </si>
  <si>
    <t>ano - na sluchátku</t>
  </si>
  <si>
    <t>Výstup vyzváněcího tónu</t>
  </si>
  <si>
    <t>Kompatibilita s naslouchadly</t>
  </si>
  <si>
    <t xml:space="preserve">ano </t>
  </si>
  <si>
    <t>na sluchátku, hlasitost vyzváněcího tónu nastavitelná min. v 5 úrovních</t>
  </si>
  <si>
    <t>funkce Flash s nastavitelnou dobou Flash</t>
  </si>
  <si>
    <t>možnost přímého vytáčení ze seznamu hovorů</t>
  </si>
  <si>
    <t>uzamčení/odemčení klávesnice</t>
  </si>
  <si>
    <t>zapnutí/vypnutí vyzváněcího tónu</t>
  </si>
  <si>
    <t>musí obsahovat numerické klávesy</t>
  </si>
  <si>
    <t>rozlišení min. 220 x 176 pixelů</t>
  </si>
  <si>
    <t>počet barev min. 64 000</t>
  </si>
  <si>
    <t>osvětlení displaye s min. 2 variantami barevných stylů</t>
  </si>
  <si>
    <t>Kalendář</t>
  </si>
  <si>
    <t>kalendář s měsíčním přehledem a plánovačem schůzek na:
- min. 30 schůzek s textem a samostatným vyzváněcím tónem
- připomínku narozenin pro každý záznam v telefonním adresáři</t>
  </si>
  <si>
    <t>SMS</t>
  </si>
  <si>
    <t>• odesílání a přijímání SMS o délce min. 612 znaků
• uložení min. 50 SMS</t>
  </si>
  <si>
    <t>spořič displaye - min. analogové nebo digitální hodiny</t>
  </si>
  <si>
    <t>min. CLIP, zobrazení min. jména nebo čísla volajícího</t>
  </si>
  <si>
    <t>Příchozí hovory</t>
  </si>
  <si>
    <t>Zobrazení min:
• animace hovoru na displeji
• blikající klávesa na sluchátku
• nahrazení jménem z telefonního adresáře</t>
  </si>
  <si>
    <t>min. displej a blikající klávesa zpráv signalizující zmeškané hovory a nabízející pohodlný přístup k seznamu zpráv</t>
  </si>
  <si>
    <t>Název přístroje</t>
  </si>
  <si>
    <t>min.: • upravitelný název sluchátka
         • upravitelný název základny</t>
  </si>
  <si>
    <t>min.:
• 5 úrovní hlasitosti + vypnuto + zvýšení zvuku
• 18 melodií na sluchátku
• individuálně nastavitelné vyzváněcí tóny pro externí, interní a VIP hovory</t>
  </si>
  <si>
    <t>Indikační tóny</t>
  </si>
  <si>
    <t>min.:
• varovný tón při opuštění dosahu
• indikační tóny (např. kliknutí tlačítka nebo téměř vybitá baterie)</t>
  </si>
  <si>
    <t>Melodie pro čekání</t>
  </si>
  <si>
    <t>Funkce vytáčení</t>
  </si>
  <si>
    <t>min.:
• možnost přímého vytáčení ze seznamu hovorů
• možnost opětovného vytáčení posledních 20 čísel
• zadání čísla s možností opravy
• podpora předvoleb
• vícefrekvenční volba (DTMF)
• pulzní volba (IWV)</t>
  </si>
  <si>
    <t>ano - mezi sluchátky</t>
  </si>
  <si>
    <t>o další sluchátka</t>
  </si>
  <si>
    <r>
      <t xml:space="preserve">min.:
1 × základna
1 × napájecí adaptér základny
1 × telefonní kabel
1 × bezdrátové sluchátko
1 × spona na opasek
potřebný počet napájecích </t>
    </r>
    <r>
      <rPr>
        <b/>
        <sz val="10"/>
        <rFont val="Arial"/>
        <family val="2"/>
        <charset val="238"/>
      </rPr>
      <t>dobíjecích</t>
    </r>
    <r>
      <rPr>
        <sz val="10"/>
        <rFont val="Arial"/>
        <family val="2"/>
        <charset val="238"/>
      </rPr>
      <t xml:space="preserve"> baterií pro sluchátko
uživatelská příručka</t>
    </r>
  </si>
  <si>
    <t>min. HD kvalita</t>
  </si>
  <si>
    <t>bezdrátové připojení telefonu k základně</t>
  </si>
  <si>
    <t>Přesměrování telefonu</t>
  </si>
  <si>
    <t>Předání příchozího hovoru</t>
  </si>
  <si>
    <t>ano - na jiný telefon, mobil, další sluchátko</t>
  </si>
  <si>
    <t>ano - na jinou linku</t>
  </si>
  <si>
    <r>
      <rPr>
        <b/>
        <sz val="10"/>
        <rFont val="Arial"/>
        <family val="2"/>
        <charset val="238"/>
      </rPr>
      <t>Konfigurace 3:</t>
    </r>
    <r>
      <rPr>
        <sz val="10"/>
        <rFont val="Arial"/>
        <family val="2"/>
        <charset val="238"/>
      </rPr>
      <t xml:space="preserve"> telefon - </t>
    </r>
    <r>
      <rPr>
        <sz val="10"/>
        <color indexed="10"/>
        <rFont val="Arial"/>
        <family val="2"/>
        <charset val="238"/>
      </rPr>
      <t xml:space="preserve">zde uveďte výrobce, název a typ, produkt.kód
</t>
    </r>
    <r>
      <rPr>
        <sz val="8"/>
        <rFont val="Arial"/>
        <family val="2"/>
        <charset val="238"/>
      </rPr>
      <t>není podmínkou, ale zadavatel by uvítal např. Siemens Gigaset DL580</t>
    </r>
  </si>
  <si>
    <t>stolní telefon pro pevnou analogovou linku</t>
  </si>
  <si>
    <t>min. HD</t>
  </si>
  <si>
    <t>min. v 5 úrovních</t>
  </si>
  <si>
    <t>typ: podsvícený, černobílý, grafický</t>
  </si>
  <si>
    <t xml:space="preserve">uhlopříčka min. 1,8" </t>
  </si>
  <si>
    <t>kontrast: nastavitelný</t>
  </si>
  <si>
    <t>min. čeština, ovládání pomocí ikon, textového menu</t>
  </si>
  <si>
    <t>min. 99 kontaktů</t>
  </si>
  <si>
    <t>aktivace samostatným tlačítkem</t>
  </si>
  <si>
    <t>min.: akustický signál při zvednutí sluchátka mimo háček, chybné operace</t>
  </si>
  <si>
    <t>zobrazení čísla volajícího (CLIP)</t>
  </si>
  <si>
    <t>min.: indikace na displeji</t>
  </si>
  <si>
    <t>ano (konektor 3,5 mm)</t>
  </si>
  <si>
    <t>min.:přímé vytáčení z telefonního seznamu
opětovné vytáčení posledních 10 čísel
podpora DTMF (tónová volba)</t>
  </si>
  <si>
    <t>velká ergonomická tlačítka s podsvícením</t>
  </si>
  <si>
    <t>numerické klávesy</t>
  </si>
  <si>
    <t>samostatné tlačítko pro ztlumení mikrofonu, hlasitost, opakované vytáčení, seznam hovorů</t>
  </si>
  <si>
    <t>manuální tlačítko pro vypnutí vyzvánění</t>
  </si>
  <si>
    <t>energeticky úsporný provoz</t>
  </si>
  <si>
    <t>min.:
1 × telefonní přístroj
1 × sluchátko (pevně připojeno)
1 × telefonní kabel
1 × síťový napájecí adaptér
uživatelská příručka</t>
  </si>
  <si>
    <t>Konfigurace 3</t>
  </si>
  <si>
    <t>min.: 5 melodií, 4 úrovní hlasitosti + vypnuto</t>
  </si>
  <si>
    <t>Krycí list - Dodávka stolních telefonních přístrojů</t>
  </si>
  <si>
    <t>Záruční doba</t>
  </si>
  <si>
    <t>Dodací termín</t>
  </si>
  <si>
    <r>
      <t>uveďte</t>
    </r>
    <r>
      <rPr>
        <sz val="10"/>
        <color rgb="FFFF0000"/>
        <rFont val="Arial"/>
        <family val="2"/>
        <charset val="238"/>
      </rPr>
      <t xml:space="preserve"> ve dnech</t>
    </r>
    <r>
      <rPr>
        <sz val="10"/>
        <rFont val="Arial"/>
        <family val="2"/>
        <charset val="238"/>
      </rPr>
      <t xml:space="preserve"> od objednání.</t>
    </r>
  </si>
  <si>
    <t>Konfigurační listy / produktové listy</t>
  </si>
  <si>
    <r>
      <rPr>
        <b/>
        <sz val="10"/>
        <color rgb="FFFF0000"/>
        <rFont val="Arial"/>
        <family val="2"/>
        <charset val="238"/>
      </rPr>
      <t>min. 24 měsíců</t>
    </r>
    <r>
      <rPr>
        <sz val="10"/>
        <color indexed="10"/>
        <rFont val="Arial"/>
        <family val="2"/>
        <charset val="238"/>
      </rPr>
      <t>.</t>
    </r>
    <r>
      <rPr>
        <sz val="10"/>
        <rFont val="Arial"/>
        <charset val="238"/>
      </rPr>
      <t xml:space="preserve"> Všechny náklady v záruční době se servisem spojené včetně dopravy, přepravy apod. nese na své náklady dodavatel.</t>
    </r>
  </si>
  <si>
    <t>Uchazeč souhlasí se splatností faktur 60 dnů od jejich vystavení.</t>
  </si>
  <si>
    <r>
      <rPr>
        <b/>
        <sz val="10"/>
        <rFont val="Arial"/>
        <family val="2"/>
        <charset val="238"/>
      </rPr>
      <t>Cena je koncová v Kč</t>
    </r>
    <r>
      <rPr>
        <sz val="10"/>
        <rFont val="Arial"/>
        <family val="2"/>
        <charset val="238"/>
      </rPr>
      <t>, nepřekročitelná,</t>
    </r>
    <r>
      <rPr>
        <b/>
        <sz val="10"/>
        <rFont val="Arial"/>
        <family val="2"/>
        <charset val="238"/>
      </rPr>
      <t xml:space="preserve"> zahrnuje veškeré náklady se zakázkou spojené</t>
    </r>
    <r>
      <rPr>
        <sz val="10"/>
        <rFont val="Arial"/>
        <family val="2"/>
        <charset val="238"/>
      </rPr>
      <t xml:space="preserve"> včetně dodání na místo plněn</t>
    </r>
    <r>
      <rPr>
        <b/>
        <sz val="10"/>
        <rFont val="Arial"/>
        <family val="2"/>
        <charset val="238"/>
      </rPr>
      <t xml:space="preserve">í, </t>
    </r>
    <r>
      <rPr>
        <sz val="10"/>
        <rFont val="Arial"/>
        <family val="2"/>
        <charset val="238"/>
      </rPr>
      <t>kterým je adresa objednatele.</t>
    </r>
  </si>
  <si>
    <r>
      <t xml:space="preserve">Uchazeč souhlasí se </t>
    </r>
    <r>
      <rPr>
        <b/>
        <sz val="10"/>
        <rFont val="Arial"/>
        <family val="2"/>
        <charset val="238"/>
      </rPr>
      <t>zveřejněním všech náležitostí</t>
    </r>
    <r>
      <rPr>
        <sz val="10"/>
        <rFont val="Arial"/>
        <family val="2"/>
        <charset val="238"/>
      </rPr>
      <t xml:space="preserve"> budoucího smluvního vztahu.</t>
    </r>
  </si>
  <si>
    <r>
      <t xml:space="preserve">Uchazeč souhlasí s tím, že </t>
    </r>
    <r>
      <rPr>
        <b/>
        <sz val="10"/>
        <rFont val="Arial"/>
        <family val="2"/>
        <charset val="238"/>
      </rPr>
      <t>v případě potřeby zadavatele,</t>
    </r>
    <r>
      <rPr>
        <sz val="10"/>
        <rFont val="Arial"/>
        <family val="2"/>
        <charset val="238"/>
      </rPr>
      <t xml:space="preserve"> ještě před podepsáním smlouvy, poskytne zadavateli do 5 pracovních dnů 1 kus telefonního přístroje od každého nabídnutého typu k otestování požadovaných funkcionalit. Zadavatel provede otestování do 5 pracovních dnů.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</si>
</sst>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59">
    <xf numFmtId="0" fontId="0" fillId="0" borderId="0" xfId="0"/>
    <xf numFmtId="0" fontId="3" fillId="0" borderId="1" xfId="0" applyFont="1" applyFill="1" applyBorder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3" fillId="0" borderId="3" xfId="0" applyFont="1" applyFill="1" applyBorder="1" applyAlignment="1">
      <alignment vertical="center"/>
    </xf>
    <xf numFmtId="0" fontId="10" fillId="0" borderId="0" xfId="0" applyFont="1"/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" fontId="10" fillId="0" borderId="4" xfId="0" applyNumberFormat="1" applyFont="1" applyBorder="1"/>
    <xf numFmtId="0" fontId="3" fillId="0" borderId="6" xfId="0" applyFont="1" applyBorder="1" applyAlignment="1">
      <alignment vertical="center" wrapText="1"/>
    </xf>
    <xf numFmtId="4" fontId="10" fillId="0" borderId="7" xfId="0" applyNumberFormat="1" applyFont="1" applyBorder="1"/>
    <xf numFmtId="4" fontId="10" fillId="0" borderId="7" xfId="0" applyNumberFormat="1" applyFont="1" applyFill="1" applyBorder="1"/>
    <xf numFmtId="4" fontId="10" fillId="0" borderId="4" xfId="0" applyNumberFormat="1" applyFont="1" applyFill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5" fillId="0" borderId="8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12" fillId="0" borderId="0" xfId="0" applyFont="1"/>
    <xf numFmtId="0" fontId="3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2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4" fontId="13" fillId="2" borderId="7" xfId="1" applyNumberFormat="1" applyFont="1" applyFill="1" applyBorder="1" applyAlignment="1">
      <alignment horizontal="right" vertical="center"/>
    </xf>
    <xf numFmtId="0" fontId="13" fillId="0" borderId="7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4" fontId="13" fillId="2" borderId="4" xfId="1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6" fillId="0" borderId="16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" fontId="10" fillId="0" borderId="13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13" fillId="0" borderId="17" xfId="1" applyFont="1" applyBorder="1" applyAlignment="1">
      <alignment horizontal="center" vertical="center" wrapText="1"/>
    </xf>
    <xf numFmtId="4" fontId="13" fillId="2" borderId="17" xfId="1" applyNumberFormat="1" applyFont="1" applyFill="1" applyBorder="1" applyAlignment="1">
      <alignment horizontal="right" vertical="center"/>
    </xf>
    <xf numFmtId="4" fontId="10" fillId="0" borderId="17" xfId="0" applyNumberFormat="1" applyFont="1" applyBorder="1"/>
    <xf numFmtId="4" fontId="10" fillId="0" borderId="17" xfId="0" applyNumberFormat="1" applyFont="1" applyFill="1" applyBorder="1"/>
    <xf numFmtId="4" fontId="10" fillId="0" borderId="10" xfId="0" applyNumberFormat="1" applyFont="1" applyBorder="1" applyAlignment="1">
      <alignment horizontal="right" vertical="center"/>
    </xf>
    <xf numFmtId="4" fontId="10" fillId="0" borderId="5" xfId="0" applyNumberFormat="1" applyFont="1" applyBorder="1" applyAlignment="1">
      <alignment horizontal="right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4" fontId="0" fillId="0" borderId="19" xfId="0" applyNumberFormat="1" applyBorder="1" applyAlignment="1"/>
    <xf numFmtId="4" fontId="0" fillId="3" borderId="2" xfId="0" applyNumberFormat="1" applyFill="1" applyBorder="1" applyAlignment="1"/>
    <xf numFmtId="0" fontId="3" fillId="0" borderId="1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16" fillId="0" borderId="0" xfId="0" applyFont="1" applyFill="1"/>
    <xf numFmtId="0" fontId="2" fillId="2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23" xfId="0" applyFont="1" applyFill="1" applyBorder="1" applyAlignment="1">
      <alignment vertical="center" wrapText="1"/>
    </xf>
    <xf numFmtId="0" fontId="0" fillId="0" borderId="23" xfId="0" applyFill="1" applyBorder="1" applyAlignment="1">
      <alignment vertical="center"/>
    </xf>
    <xf numFmtId="0" fontId="2" fillId="0" borderId="17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30" xfId="0" applyFont="1" applyFill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2" fillId="0" borderId="31" xfId="0" applyFont="1" applyFill="1" applyBorder="1" applyAlignment="1">
      <alignment vertical="center" wrapText="1"/>
    </xf>
    <xf numFmtId="0" fontId="2" fillId="0" borderId="32" xfId="0" applyFont="1" applyFill="1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/>
    <xf numFmtId="0" fontId="6" fillId="0" borderId="18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9" xfId="0" applyBorder="1" applyAlignment="1"/>
    <xf numFmtId="0" fontId="2" fillId="0" borderId="24" xfId="0" applyFont="1" applyFill="1" applyBorder="1" applyAlignment="1">
      <alignment horizontal="left" vertical="center" wrapText="1"/>
    </xf>
    <xf numFmtId="0" fontId="0" fillId="0" borderId="25" xfId="0" applyFill="1" applyBorder="1" applyAlignment="1">
      <alignment horizontal="left" vertical="center"/>
    </xf>
    <xf numFmtId="0" fontId="0" fillId="0" borderId="26" xfId="0" applyFill="1" applyBorder="1" applyAlignment="1">
      <alignment horizontal="left" vertical="center"/>
    </xf>
    <xf numFmtId="0" fontId="3" fillId="0" borderId="3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left" vertical="center"/>
    </xf>
    <xf numFmtId="0" fontId="0" fillId="0" borderId="17" xfId="0" applyFill="1" applyBorder="1" applyAlignment="1">
      <alignment horizontal="left"/>
    </xf>
    <xf numFmtId="0" fontId="3" fillId="0" borderId="3" xfId="0" applyFont="1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2" fillId="0" borderId="27" xfId="0" applyFont="1" applyFill="1" applyBorder="1" applyAlignment="1">
      <alignment vertical="center" wrapText="1"/>
    </xf>
    <xf numFmtId="0" fontId="2" fillId="0" borderId="28" xfId="0" applyFont="1" applyFill="1" applyBorder="1" applyAlignment="1">
      <alignment vertical="center" wrapText="1"/>
    </xf>
    <xf numFmtId="0" fontId="2" fillId="0" borderId="29" xfId="0" applyFont="1" applyFill="1" applyBorder="1" applyAlignment="1">
      <alignment vertical="center" wrapText="1"/>
    </xf>
    <xf numFmtId="4" fontId="14" fillId="0" borderId="17" xfId="1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left"/>
    </xf>
    <xf numFmtId="0" fontId="2" fillId="0" borderId="17" xfId="0" applyFont="1" applyFill="1" applyBorder="1" applyAlignment="1">
      <alignment horizontal="left"/>
    </xf>
    <xf numFmtId="0" fontId="2" fillId="0" borderId="0" xfId="0" applyFont="1" applyFill="1" applyAlignment="1">
      <alignment horizontal="left" vertical="center" wrapText="1"/>
    </xf>
    <xf numFmtId="0" fontId="0" fillId="0" borderId="0" xfId="0" applyFill="1" applyAlignment="1"/>
    <xf numFmtId="0" fontId="2" fillId="0" borderId="23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/>
    </xf>
    <xf numFmtId="0" fontId="0" fillId="0" borderId="23" xfId="0" applyFill="1" applyBorder="1" applyAlignment="1">
      <alignment horizontal="left"/>
    </xf>
    <xf numFmtId="0" fontId="18" fillId="0" borderId="22" xfId="0" applyFont="1" applyFill="1" applyBorder="1" applyAlignment="1">
      <alignment horizontal="left" vertical="center" wrapText="1"/>
    </xf>
    <xf numFmtId="0" fontId="19" fillId="0" borderId="22" xfId="0" applyFont="1" applyFill="1" applyBorder="1" applyAlignment="1">
      <alignment horizontal="left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19" xfId="0" applyFill="1" applyBorder="1" applyAlignment="1"/>
    <xf numFmtId="0" fontId="14" fillId="0" borderId="20" xfId="1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 wrapText="1"/>
    </xf>
    <xf numFmtId="0" fontId="14" fillId="0" borderId="21" xfId="1" applyFont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0" fillId="0" borderId="7" xfId="0" applyFill="1" applyBorder="1" applyAlignment="1">
      <alignment vertical="center"/>
    </xf>
    <xf numFmtId="0" fontId="14" fillId="0" borderId="6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4" fillId="0" borderId="14" xfId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/>
    </xf>
    <xf numFmtId="0" fontId="14" fillId="0" borderId="17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4" fontId="14" fillId="0" borderId="7" xfId="1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4" fillId="0" borderId="38" xfId="1" applyFont="1" applyBorder="1" applyAlignment="1">
      <alignment horizontal="left" vertical="center"/>
    </xf>
    <xf numFmtId="0" fontId="2" fillId="0" borderId="39" xfId="0" applyFont="1" applyBorder="1" applyAlignment="1"/>
  </cellXfs>
  <cellStyles count="2">
    <cellStyle name="Normální" xfId="0" builtinId="0"/>
    <cellStyle name="Normální 2" xfId="1" xr:uid="{FB27A00B-EF47-42D0-910F-9A8B3B81D5B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99012-E8CD-4E85-B1B5-4A5E8FDC0338}">
  <sheetPr>
    <pageSetUpPr fitToPage="1"/>
  </sheetPr>
  <dimension ref="A1:K141"/>
  <sheetViews>
    <sheetView tabSelected="1" zoomScale="130" zoomScaleNormal="130" workbookViewId="0">
      <selection sqref="A1:J1"/>
    </sheetView>
  </sheetViews>
  <sheetFormatPr defaultColWidth="9.140625" defaultRowHeight="12.75" x14ac:dyDescent="0.2"/>
  <cols>
    <col min="1" max="1" width="40.7109375" style="4" customWidth="1"/>
    <col min="2" max="2" width="5.7109375" style="5" customWidth="1"/>
    <col min="3" max="3" width="10.7109375" style="6" customWidth="1"/>
    <col min="4" max="6" width="10.7109375" style="2" customWidth="1"/>
    <col min="7" max="7" width="10.7109375" style="3" customWidth="1"/>
    <col min="8" max="9" width="10.7109375" style="2" customWidth="1"/>
    <col min="10" max="10" width="10.7109375" style="33" customWidth="1"/>
    <col min="11" max="11" width="15" style="2" customWidth="1"/>
    <col min="12" max="16384" width="9.140625" style="2"/>
  </cols>
  <sheetData>
    <row r="1" spans="1:10" ht="15.75" x14ac:dyDescent="0.2">
      <c r="A1" s="84" t="s">
        <v>173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ht="23.25" customHeight="1" thickBot="1" x14ac:dyDescent="0.25">
      <c r="A2" s="139" t="s">
        <v>63</v>
      </c>
      <c r="B2" s="140"/>
      <c r="C2" s="140"/>
      <c r="D2" s="140"/>
      <c r="E2" s="140"/>
      <c r="F2" s="140"/>
      <c r="G2" s="140"/>
      <c r="H2" s="140"/>
      <c r="I2" s="139"/>
      <c r="J2" s="140"/>
    </row>
    <row r="3" spans="1:10" s="12" customFormat="1" ht="15" customHeight="1" x14ac:dyDescent="0.25">
      <c r="A3" s="148" t="s">
        <v>6</v>
      </c>
      <c r="B3" s="151" t="s">
        <v>1</v>
      </c>
      <c r="C3" s="154" t="s">
        <v>36</v>
      </c>
      <c r="D3" s="154"/>
      <c r="E3" s="155"/>
      <c r="F3" s="155"/>
      <c r="G3" s="155"/>
      <c r="H3" s="156"/>
      <c r="I3" s="148" t="s">
        <v>12</v>
      </c>
      <c r="J3" s="143" t="s">
        <v>13</v>
      </c>
    </row>
    <row r="4" spans="1:10" s="12" customFormat="1" ht="15" x14ac:dyDescent="0.25">
      <c r="A4" s="149"/>
      <c r="B4" s="152"/>
      <c r="C4" s="122" t="s">
        <v>4</v>
      </c>
      <c r="D4" s="123"/>
      <c r="E4" s="123"/>
      <c r="F4" s="122" t="s">
        <v>5</v>
      </c>
      <c r="G4" s="123"/>
      <c r="H4" s="124"/>
      <c r="I4" s="149"/>
      <c r="J4" s="144"/>
    </row>
    <row r="5" spans="1:10" s="12" customFormat="1" ht="15.75" thickBot="1" x14ac:dyDescent="0.3">
      <c r="A5" s="150"/>
      <c r="B5" s="153"/>
      <c r="C5" s="13" t="s">
        <v>37</v>
      </c>
      <c r="D5" s="13" t="s">
        <v>38</v>
      </c>
      <c r="E5" s="13" t="s">
        <v>39</v>
      </c>
      <c r="F5" s="13" t="s">
        <v>37</v>
      </c>
      <c r="G5" s="13" t="s">
        <v>38</v>
      </c>
      <c r="H5" s="14" t="s">
        <v>39</v>
      </c>
      <c r="I5" s="150"/>
      <c r="J5" s="145"/>
    </row>
    <row r="6" spans="1:10" s="12" customFormat="1" ht="15" x14ac:dyDescent="0.25">
      <c r="A6" s="16" t="s">
        <v>7</v>
      </c>
      <c r="B6" s="43">
        <v>50</v>
      </c>
      <c r="C6" s="42"/>
      <c r="D6" s="17">
        <f>E6-C6</f>
        <v>0</v>
      </c>
      <c r="E6" s="18">
        <f>C6*1.21</f>
        <v>0</v>
      </c>
      <c r="F6" s="17">
        <f>B6*C6</f>
        <v>0</v>
      </c>
      <c r="G6" s="17">
        <f>H6-F6</f>
        <v>0</v>
      </c>
      <c r="H6" s="65">
        <f>F6*1.21</f>
        <v>0</v>
      </c>
      <c r="I6" s="73"/>
      <c r="J6" s="38"/>
    </row>
    <row r="7" spans="1:10" s="12" customFormat="1" ht="15" x14ac:dyDescent="0.25">
      <c r="A7" s="66" t="s">
        <v>8</v>
      </c>
      <c r="B7" s="67">
        <v>30</v>
      </c>
      <c r="C7" s="68"/>
      <c r="D7" s="69">
        <f>E7-C7</f>
        <v>0</v>
      </c>
      <c r="E7" s="70">
        <f>C7*1.21</f>
        <v>0</v>
      </c>
      <c r="F7" s="69">
        <f>B7*C7</f>
        <v>0</v>
      </c>
      <c r="G7" s="69">
        <f>H7-F7</f>
        <v>0</v>
      </c>
      <c r="H7" s="71">
        <f>F7*1.21</f>
        <v>0</v>
      </c>
      <c r="I7" s="74"/>
      <c r="J7" s="75"/>
    </row>
    <row r="8" spans="1:10" s="12" customFormat="1" ht="15.75" thickBot="1" x14ac:dyDescent="0.3">
      <c r="A8" s="45" t="s">
        <v>171</v>
      </c>
      <c r="B8" s="44">
        <v>20</v>
      </c>
      <c r="C8" s="46"/>
      <c r="D8" s="15">
        <f>E8-C8</f>
        <v>0</v>
      </c>
      <c r="E8" s="19">
        <f>C8*1.21</f>
        <v>0</v>
      </c>
      <c r="F8" s="15">
        <f>B8*C8</f>
        <v>0</v>
      </c>
      <c r="G8" s="15">
        <f>H8-F8</f>
        <v>0</v>
      </c>
      <c r="H8" s="72">
        <f>F8*1.21</f>
        <v>0</v>
      </c>
      <c r="I8" s="76"/>
      <c r="J8" s="39"/>
    </row>
    <row r="9" spans="1:10" s="12" customFormat="1" ht="15.75" thickBot="1" x14ac:dyDescent="0.3">
      <c r="A9" s="157" t="s">
        <v>98</v>
      </c>
      <c r="B9" s="158"/>
      <c r="C9" s="158"/>
      <c r="D9" s="158"/>
      <c r="E9" s="158"/>
      <c r="F9" s="77">
        <f>SUM(F6:F8)</f>
        <v>0</v>
      </c>
      <c r="G9" s="77">
        <f>SUM(G6:G8)</f>
        <v>0</v>
      </c>
      <c r="H9" s="78">
        <f>SUM(H6:H8)</f>
        <v>0</v>
      </c>
      <c r="J9" s="40"/>
    </row>
    <row r="10" spans="1:10" ht="30.75" thickBot="1" x14ac:dyDescent="0.25">
      <c r="A10" s="129"/>
      <c r="B10" s="129"/>
      <c r="C10" s="21"/>
      <c r="D10" s="22"/>
      <c r="E10" s="22"/>
      <c r="F10" s="22"/>
      <c r="G10" s="20"/>
      <c r="H10" s="22"/>
      <c r="I10" s="22"/>
      <c r="J10" s="23" t="s">
        <v>3</v>
      </c>
    </row>
    <row r="11" spans="1:10" s="28" customFormat="1" ht="26.25" customHeight="1" x14ac:dyDescent="0.2">
      <c r="A11" s="47" t="s">
        <v>174</v>
      </c>
      <c r="B11" s="146" t="s">
        <v>178</v>
      </c>
      <c r="C11" s="147"/>
      <c r="D11" s="147"/>
      <c r="E11" s="147"/>
      <c r="F11" s="147"/>
      <c r="G11" s="147"/>
      <c r="H11" s="147"/>
      <c r="I11" s="147"/>
      <c r="J11" s="41"/>
    </row>
    <row r="12" spans="1:10" s="82" customFormat="1" ht="12.75" customHeight="1" x14ac:dyDescent="0.2">
      <c r="A12" s="81" t="s">
        <v>175</v>
      </c>
      <c r="B12" s="85" t="s">
        <v>176</v>
      </c>
      <c r="C12" s="86"/>
      <c r="D12" s="86"/>
      <c r="E12" s="86"/>
      <c r="F12" s="86"/>
      <c r="G12" s="86"/>
      <c r="H12" s="86"/>
      <c r="I12" s="86"/>
      <c r="J12" s="83"/>
    </row>
    <row r="13" spans="1:10" s="28" customFormat="1" x14ac:dyDescent="0.2">
      <c r="A13" s="79" t="s">
        <v>0</v>
      </c>
      <c r="B13" s="119" t="s">
        <v>179</v>
      </c>
      <c r="C13" s="120"/>
      <c r="D13" s="120"/>
      <c r="E13" s="120"/>
      <c r="F13" s="120"/>
      <c r="G13" s="120"/>
      <c r="H13" s="120"/>
      <c r="I13" s="121"/>
      <c r="J13" s="80"/>
    </row>
    <row r="14" spans="1:10" s="28" customFormat="1" ht="12.75" customHeight="1" x14ac:dyDescent="0.2">
      <c r="A14" s="1" t="s">
        <v>34</v>
      </c>
      <c r="B14" s="87" t="s">
        <v>35</v>
      </c>
      <c r="C14" s="125"/>
      <c r="D14" s="125"/>
      <c r="E14" s="125"/>
      <c r="F14" s="125"/>
      <c r="G14" s="125"/>
      <c r="H14" s="125"/>
      <c r="I14" s="125"/>
      <c r="J14" s="32"/>
    </row>
    <row r="15" spans="1:10" s="28" customFormat="1" ht="27" customHeight="1" x14ac:dyDescent="0.2">
      <c r="A15" s="48" t="s">
        <v>177</v>
      </c>
      <c r="B15" s="87" t="s">
        <v>100</v>
      </c>
      <c r="C15" s="125"/>
      <c r="D15" s="125"/>
      <c r="E15" s="125"/>
      <c r="F15" s="125"/>
      <c r="G15" s="125"/>
      <c r="H15" s="125"/>
      <c r="I15" s="125"/>
      <c r="J15" s="32"/>
    </row>
    <row r="16" spans="1:10" s="28" customFormat="1" ht="28.5" customHeight="1" x14ac:dyDescent="0.2">
      <c r="A16" s="100" t="s">
        <v>2</v>
      </c>
      <c r="B16" s="87" t="s">
        <v>180</v>
      </c>
      <c r="C16" s="125"/>
      <c r="D16" s="125"/>
      <c r="E16" s="125"/>
      <c r="F16" s="125"/>
      <c r="G16" s="125"/>
      <c r="H16" s="125"/>
      <c r="I16" s="125"/>
      <c r="J16" s="32"/>
    </row>
    <row r="17" spans="1:10" s="28" customFormat="1" ht="51" customHeight="1" x14ac:dyDescent="0.2">
      <c r="A17" s="117"/>
      <c r="B17" s="87" t="s">
        <v>182</v>
      </c>
      <c r="C17" s="125"/>
      <c r="D17" s="125"/>
      <c r="E17" s="125"/>
      <c r="F17" s="125"/>
      <c r="G17" s="125"/>
      <c r="H17" s="125"/>
      <c r="I17" s="125"/>
      <c r="J17" s="34"/>
    </row>
    <row r="18" spans="1:10" s="28" customFormat="1" ht="15" customHeight="1" thickBot="1" x14ac:dyDescent="0.25">
      <c r="A18" s="118"/>
      <c r="B18" s="88" t="s">
        <v>181</v>
      </c>
      <c r="C18" s="126"/>
      <c r="D18" s="126"/>
      <c r="E18" s="126"/>
      <c r="F18" s="126"/>
      <c r="G18" s="126"/>
      <c r="H18" s="126"/>
      <c r="I18" s="126"/>
      <c r="J18" s="35"/>
    </row>
    <row r="19" spans="1:10" x14ac:dyDescent="0.2">
      <c r="A19" s="10"/>
      <c r="B19" s="29"/>
      <c r="C19" s="30"/>
      <c r="D19" s="9"/>
      <c r="E19" s="9"/>
      <c r="F19" s="9"/>
      <c r="G19" s="31"/>
      <c r="H19" s="9"/>
      <c r="I19" s="9"/>
    </row>
    <row r="20" spans="1:10" ht="25.5" customHeight="1" thickBot="1" x14ac:dyDescent="0.25">
      <c r="A20" s="134" t="s">
        <v>97</v>
      </c>
      <c r="B20" s="135"/>
      <c r="C20" s="135"/>
      <c r="D20" s="135"/>
      <c r="E20" s="135"/>
      <c r="F20" s="135"/>
      <c r="G20" s="135"/>
      <c r="H20" s="135"/>
      <c r="I20" s="9"/>
    </row>
    <row r="21" spans="1:10" ht="25.5" customHeight="1" thickBot="1" x14ac:dyDescent="0.25">
      <c r="A21" s="106" t="s">
        <v>6</v>
      </c>
      <c r="B21" s="141"/>
      <c r="C21" s="141"/>
      <c r="D21" s="141"/>
      <c r="E21" s="141"/>
      <c r="F21" s="141"/>
      <c r="G21" s="141"/>
      <c r="H21" s="142"/>
      <c r="I21" s="142"/>
      <c r="J21" s="8" t="s">
        <v>11</v>
      </c>
    </row>
    <row r="22" spans="1:10" x14ac:dyDescent="0.2">
      <c r="A22" s="49" t="s">
        <v>64</v>
      </c>
      <c r="B22" s="136" t="s">
        <v>65</v>
      </c>
      <c r="C22" s="137"/>
      <c r="D22" s="137"/>
      <c r="E22" s="137"/>
      <c r="F22" s="137"/>
      <c r="G22" s="137"/>
      <c r="H22" s="138"/>
      <c r="I22" s="138"/>
      <c r="J22" s="36"/>
    </row>
    <row r="23" spans="1:10" ht="12.75" customHeight="1" x14ac:dyDescent="0.2">
      <c r="A23" s="50" t="s">
        <v>17</v>
      </c>
      <c r="B23" s="102" t="s">
        <v>18</v>
      </c>
      <c r="C23" s="115"/>
      <c r="D23" s="115"/>
      <c r="E23" s="115"/>
      <c r="F23" s="115"/>
      <c r="G23" s="115"/>
      <c r="H23" s="116"/>
      <c r="I23" s="116"/>
      <c r="J23" s="37"/>
    </row>
    <row r="24" spans="1:10" ht="81.75" customHeight="1" x14ac:dyDescent="0.2">
      <c r="A24" s="51" t="s">
        <v>15</v>
      </c>
      <c r="B24" s="102" t="s">
        <v>99</v>
      </c>
      <c r="C24" s="115"/>
      <c r="D24" s="115"/>
      <c r="E24" s="115"/>
      <c r="F24" s="115"/>
      <c r="G24" s="115"/>
      <c r="H24" s="116"/>
      <c r="I24" s="116"/>
      <c r="J24" s="32"/>
    </row>
    <row r="25" spans="1:10" x14ac:dyDescent="0.2">
      <c r="A25" s="52" t="s">
        <v>66</v>
      </c>
      <c r="B25" s="102" t="s">
        <v>92</v>
      </c>
      <c r="C25" s="115"/>
      <c r="D25" s="115"/>
      <c r="E25" s="115"/>
      <c r="F25" s="115"/>
      <c r="G25" s="115"/>
      <c r="H25" s="116"/>
      <c r="I25" s="116"/>
      <c r="J25" s="32"/>
    </row>
    <row r="26" spans="1:10" ht="12.75" customHeight="1" x14ac:dyDescent="0.2">
      <c r="A26" s="52" t="s">
        <v>67</v>
      </c>
      <c r="B26" s="102" t="s">
        <v>68</v>
      </c>
      <c r="C26" s="115"/>
      <c r="D26" s="115"/>
      <c r="E26" s="115"/>
      <c r="F26" s="115"/>
      <c r="G26" s="115"/>
      <c r="H26" s="116"/>
      <c r="I26" s="116"/>
      <c r="J26" s="32"/>
    </row>
    <row r="27" spans="1:10" ht="12.75" customHeight="1" x14ac:dyDescent="0.2">
      <c r="A27" s="52" t="s">
        <v>69</v>
      </c>
      <c r="B27" s="102" t="s">
        <v>73</v>
      </c>
      <c r="C27" s="115"/>
      <c r="D27" s="115"/>
      <c r="E27" s="115"/>
      <c r="F27" s="115"/>
      <c r="G27" s="115"/>
      <c r="H27" s="116"/>
      <c r="I27" s="116"/>
      <c r="J27" s="32"/>
    </row>
    <row r="28" spans="1:10" ht="12.75" customHeight="1" x14ac:dyDescent="0.2">
      <c r="A28" s="52" t="s">
        <v>70</v>
      </c>
      <c r="B28" s="102" t="s">
        <v>71</v>
      </c>
      <c r="C28" s="115"/>
      <c r="D28" s="115"/>
      <c r="E28" s="115"/>
      <c r="F28" s="115"/>
      <c r="G28" s="115"/>
      <c r="H28" s="116"/>
      <c r="I28" s="116"/>
      <c r="J28" s="32"/>
    </row>
    <row r="29" spans="1:10" x14ac:dyDescent="0.2">
      <c r="A29" s="52" t="s">
        <v>72</v>
      </c>
      <c r="B29" s="102" t="s">
        <v>33</v>
      </c>
      <c r="C29" s="115"/>
      <c r="D29" s="115"/>
      <c r="E29" s="115"/>
      <c r="F29" s="115"/>
      <c r="G29" s="115"/>
      <c r="H29" s="116"/>
      <c r="I29" s="116"/>
      <c r="J29" s="32"/>
    </row>
    <row r="30" spans="1:10" ht="12.75" customHeight="1" x14ac:dyDescent="0.2">
      <c r="A30" s="52" t="s">
        <v>74</v>
      </c>
      <c r="B30" s="102" t="s">
        <v>33</v>
      </c>
      <c r="C30" s="115"/>
      <c r="D30" s="115"/>
      <c r="E30" s="115"/>
      <c r="F30" s="115"/>
      <c r="G30" s="115"/>
      <c r="H30" s="116"/>
      <c r="I30" s="116"/>
      <c r="J30" s="32"/>
    </row>
    <row r="31" spans="1:10" ht="12.75" customHeight="1" x14ac:dyDescent="0.2">
      <c r="A31" s="52" t="s">
        <v>75</v>
      </c>
      <c r="B31" s="102" t="s">
        <v>76</v>
      </c>
      <c r="C31" s="115"/>
      <c r="D31" s="115"/>
      <c r="E31" s="115"/>
      <c r="F31" s="115"/>
      <c r="G31" s="115"/>
      <c r="H31" s="116"/>
      <c r="I31" s="116"/>
      <c r="J31" s="32"/>
    </row>
    <row r="32" spans="1:10" ht="14.25" customHeight="1" x14ac:dyDescent="0.2">
      <c r="A32" s="53" t="s">
        <v>77</v>
      </c>
      <c r="B32" s="102" t="s">
        <v>78</v>
      </c>
      <c r="C32" s="115"/>
      <c r="D32" s="115"/>
      <c r="E32" s="115"/>
      <c r="F32" s="115"/>
      <c r="G32" s="115"/>
      <c r="H32" s="116"/>
      <c r="I32" s="116"/>
      <c r="J32" s="32"/>
    </row>
    <row r="33" spans="1:10" ht="12.75" customHeight="1" x14ac:dyDescent="0.2">
      <c r="A33" s="53" t="s">
        <v>79</v>
      </c>
      <c r="B33" s="102" t="s">
        <v>33</v>
      </c>
      <c r="C33" s="115"/>
      <c r="D33" s="115"/>
      <c r="E33" s="115"/>
      <c r="F33" s="115"/>
      <c r="G33" s="115"/>
      <c r="H33" s="116"/>
      <c r="I33" s="116"/>
      <c r="J33" s="32"/>
    </row>
    <row r="34" spans="1:10" ht="12.75" customHeight="1" x14ac:dyDescent="0.2">
      <c r="A34" s="52" t="s">
        <v>80</v>
      </c>
      <c r="B34" s="102" t="s">
        <v>81</v>
      </c>
      <c r="C34" s="115"/>
      <c r="D34" s="115"/>
      <c r="E34" s="115"/>
      <c r="F34" s="115"/>
      <c r="G34" s="115"/>
      <c r="H34" s="116"/>
      <c r="I34" s="116"/>
      <c r="J34" s="32"/>
    </row>
    <row r="35" spans="1:10" ht="12.75" customHeight="1" x14ac:dyDescent="0.2">
      <c r="A35" s="52" t="s">
        <v>93</v>
      </c>
      <c r="B35" s="102" t="s">
        <v>94</v>
      </c>
      <c r="C35" s="115"/>
      <c r="D35" s="115"/>
      <c r="E35" s="115"/>
      <c r="F35" s="115"/>
      <c r="G35" s="115"/>
      <c r="H35" s="133"/>
      <c r="I35" s="133"/>
      <c r="J35" s="32"/>
    </row>
    <row r="36" spans="1:10" x14ac:dyDescent="0.2">
      <c r="A36" s="52" t="s">
        <v>82</v>
      </c>
      <c r="B36" s="102" t="s">
        <v>33</v>
      </c>
      <c r="C36" s="115"/>
      <c r="D36" s="115"/>
      <c r="E36" s="115"/>
      <c r="F36" s="115"/>
      <c r="G36" s="115"/>
      <c r="H36" s="116"/>
      <c r="I36" s="116"/>
      <c r="J36" s="32"/>
    </row>
    <row r="37" spans="1:10" x14ac:dyDescent="0.2">
      <c r="A37" s="52" t="s">
        <v>83</v>
      </c>
      <c r="B37" s="102" t="s">
        <v>33</v>
      </c>
      <c r="C37" s="115"/>
      <c r="D37" s="115"/>
      <c r="E37" s="115"/>
      <c r="F37" s="115"/>
      <c r="G37" s="115"/>
      <c r="H37" s="116"/>
      <c r="I37" s="116"/>
      <c r="J37" s="32"/>
    </row>
    <row r="38" spans="1:10" ht="12.75" customHeight="1" x14ac:dyDescent="0.2">
      <c r="A38" s="52" t="s">
        <v>84</v>
      </c>
      <c r="B38" s="102" t="s">
        <v>33</v>
      </c>
      <c r="C38" s="115"/>
      <c r="D38" s="115"/>
      <c r="E38" s="115"/>
      <c r="F38" s="115"/>
      <c r="G38" s="115"/>
      <c r="H38" s="116"/>
      <c r="I38" s="116"/>
      <c r="J38" s="32"/>
    </row>
    <row r="39" spans="1:10" x14ac:dyDescent="0.2">
      <c r="A39" s="52" t="s">
        <v>85</v>
      </c>
      <c r="B39" s="102" t="s">
        <v>86</v>
      </c>
      <c r="C39" s="115"/>
      <c r="D39" s="115"/>
      <c r="E39" s="115"/>
      <c r="F39" s="115"/>
      <c r="G39" s="115"/>
      <c r="H39" s="133"/>
      <c r="I39" s="133"/>
      <c r="J39" s="32"/>
    </row>
    <row r="40" spans="1:10" ht="12.75" customHeight="1" x14ac:dyDescent="0.2">
      <c r="A40" s="52" t="s">
        <v>87</v>
      </c>
      <c r="B40" s="102" t="s">
        <v>88</v>
      </c>
      <c r="C40" s="115"/>
      <c r="D40" s="115"/>
      <c r="E40" s="115"/>
      <c r="F40" s="115"/>
      <c r="G40" s="115"/>
      <c r="H40" s="116"/>
      <c r="I40" s="116"/>
      <c r="J40" s="32"/>
    </row>
    <row r="41" spans="1:10" ht="12.75" customHeight="1" x14ac:dyDescent="0.2">
      <c r="A41" s="52" t="s">
        <v>89</v>
      </c>
      <c r="B41" s="102" t="s">
        <v>90</v>
      </c>
      <c r="C41" s="115"/>
      <c r="D41" s="115"/>
      <c r="E41" s="115"/>
      <c r="F41" s="115"/>
      <c r="G41" s="115"/>
      <c r="H41" s="116"/>
      <c r="I41" s="116"/>
      <c r="J41" s="32"/>
    </row>
    <row r="42" spans="1:10" ht="13.5" customHeight="1" thickBot="1" x14ac:dyDescent="0.25">
      <c r="A42" s="54" t="s">
        <v>14</v>
      </c>
      <c r="B42" s="130" t="s">
        <v>91</v>
      </c>
      <c r="C42" s="131"/>
      <c r="D42" s="131"/>
      <c r="E42" s="131"/>
      <c r="F42" s="131"/>
      <c r="G42" s="131"/>
      <c r="H42" s="132"/>
      <c r="I42" s="132"/>
      <c r="J42" s="35"/>
    </row>
    <row r="44" spans="1:10" ht="25.5" customHeight="1" thickBot="1" x14ac:dyDescent="0.25">
      <c r="A44" s="104" t="s">
        <v>101</v>
      </c>
      <c r="B44" s="105"/>
      <c r="C44" s="105"/>
      <c r="D44" s="105"/>
      <c r="E44" s="105"/>
      <c r="F44" s="105"/>
      <c r="G44" s="105"/>
      <c r="H44" s="105"/>
    </row>
    <row r="45" spans="1:10" ht="25.5" customHeight="1" thickBot="1" x14ac:dyDescent="0.25">
      <c r="A45" s="106" t="s">
        <v>6</v>
      </c>
      <c r="B45" s="107"/>
      <c r="C45" s="107"/>
      <c r="D45" s="107"/>
      <c r="E45" s="107"/>
      <c r="F45" s="107"/>
      <c r="G45" s="107"/>
      <c r="H45" s="108"/>
      <c r="I45" s="108"/>
      <c r="J45" s="8" t="s">
        <v>11</v>
      </c>
    </row>
    <row r="46" spans="1:10" x14ac:dyDescent="0.2">
      <c r="A46" s="55" t="s">
        <v>64</v>
      </c>
      <c r="B46" s="109" t="s">
        <v>145</v>
      </c>
      <c r="C46" s="110"/>
      <c r="D46" s="110"/>
      <c r="E46" s="110"/>
      <c r="F46" s="110"/>
      <c r="G46" s="110"/>
      <c r="H46" s="110"/>
      <c r="I46" s="111"/>
      <c r="J46" s="27"/>
    </row>
    <row r="47" spans="1:10" s="9" customFormat="1" ht="12.75" customHeight="1" x14ac:dyDescent="0.2">
      <c r="A47" s="24" t="s">
        <v>17</v>
      </c>
      <c r="B47" s="87" t="s">
        <v>18</v>
      </c>
      <c r="C47" s="87"/>
      <c r="D47" s="87"/>
      <c r="E47" s="87"/>
      <c r="F47" s="87"/>
      <c r="G47" s="87"/>
      <c r="H47" s="87"/>
      <c r="I47" s="87"/>
      <c r="J47" s="37"/>
    </row>
    <row r="48" spans="1:10" s="9" customFormat="1" ht="12.75" customHeight="1" x14ac:dyDescent="0.2">
      <c r="A48" s="7" t="s">
        <v>22</v>
      </c>
      <c r="B48" s="87" t="s">
        <v>129</v>
      </c>
      <c r="C48" s="87"/>
      <c r="D48" s="87"/>
      <c r="E48" s="87"/>
      <c r="F48" s="87"/>
      <c r="G48" s="87"/>
      <c r="H48" s="87"/>
      <c r="I48" s="87"/>
      <c r="J48" s="32"/>
    </row>
    <row r="49" spans="1:11" s="9" customFormat="1" ht="12.75" customHeight="1" x14ac:dyDescent="0.2">
      <c r="A49" s="7" t="s">
        <v>147</v>
      </c>
      <c r="B49" s="87" t="s">
        <v>149</v>
      </c>
      <c r="C49" s="87"/>
      <c r="D49" s="87"/>
      <c r="E49" s="87"/>
      <c r="F49" s="87"/>
      <c r="G49" s="87"/>
      <c r="H49" s="87"/>
      <c r="I49" s="87"/>
      <c r="J49" s="57"/>
    </row>
    <row r="50" spans="1:11" s="9" customFormat="1" ht="12.75" customHeight="1" x14ac:dyDescent="0.2">
      <c r="A50" s="7" t="s">
        <v>146</v>
      </c>
      <c r="B50" s="87" t="s">
        <v>148</v>
      </c>
      <c r="C50" s="87"/>
      <c r="D50" s="87"/>
      <c r="E50" s="87"/>
      <c r="F50" s="87"/>
      <c r="G50" s="87"/>
      <c r="H50" s="87"/>
      <c r="I50" s="87"/>
      <c r="J50" s="57"/>
    </row>
    <row r="51" spans="1:11" s="9" customFormat="1" ht="12.75" customHeight="1" x14ac:dyDescent="0.2">
      <c r="A51" s="7" t="s">
        <v>106</v>
      </c>
      <c r="B51" s="87" t="s">
        <v>107</v>
      </c>
      <c r="C51" s="87"/>
      <c r="D51" s="87"/>
      <c r="E51" s="87"/>
      <c r="F51" s="87"/>
      <c r="G51" s="87"/>
      <c r="H51" s="87"/>
      <c r="I51" s="87"/>
      <c r="J51" s="57"/>
    </row>
    <row r="52" spans="1:11" s="9" customFormat="1" ht="12.75" customHeight="1" x14ac:dyDescent="0.2">
      <c r="A52" s="7" t="s">
        <v>108</v>
      </c>
      <c r="B52" s="87" t="s">
        <v>109</v>
      </c>
      <c r="C52" s="87"/>
      <c r="D52" s="87"/>
      <c r="E52" s="87"/>
      <c r="F52" s="87"/>
      <c r="G52" s="87"/>
      <c r="H52" s="87"/>
      <c r="I52" s="87"/>
      <c r="J52" s="57"/>
    </row>
    <row r="53" spans="1:11" s="9" customFormat="1" ht="12.75" customHeight="1" x14ac:dyDescent="0.2">
      <c r="A53" s="7" t="s">
        <v>110</v>
      </c>
      <c r="B53" s="87" t="s">
        <v>111</v>
      </c>
      <c r="C53" s="87"/>
      <c r="D53" s="87"/>
      <c r="E53" s="87"/>
      <c r="F53" s="87"/>
      <c r="G53" s="87"/>
      <c r="H53" s="87"/>
      <c r="I53" s="87"/>
      <c r="J53" s="57"/>
    </row>
    <row r="54" spans="1:11" s="9" customFormat="1" x14ac:dyDescent="0.2">
      <c r="A54" s="7" t="s">
        <v>112</v>
      </c>
      <c r="B54" s="87" t="s">
        <v>115</v>
      </c>
      <c r="C54" s="87"/>
      <c r="D54" s="87"/>
      <c r="E54" s="87"/>
      <c r="F54" s="87"/>
      <c r="G54" s="87"/>
      <c r="H54" s="87"/>
      <c r="I54" s="87"/>
      <c r="J54" s="57"/>
    </row>
    <row r="55" spans="1:11" s="9" customFormat="1" x14ac:dyDescent="0.2">
      <c r="A55" s="7" t="s">
        <v>113</v>
      </c>
      <c r="B55" s="87" t="s">
        <v>114</v>
      </c>
      <c r="C55" s="87"/>
      <c r="D55" s="87"/>
      <c r="E55" s="87"/>
      <c r="F55" s="87"/>
      <c r="G55" s="87"/>
      <c r="H55" s="87"/>
      <c r="I55" s="87"/>
      <c r="J55" s="57"/>
    </row>
    <row r="56" spans="1:11" s="9" customFormat="1" ht="12.75" customHeight="1" x14ac:dyDescent="0.2">
      <c r="A56" s="103" t="s">
        <v>15</v>
      </c>
      <c r="B56" s="87" t="s">
        <v>50</v>
      </c>
      <c r="C56" s="87"/>
      <c r="D56" s="87"/>
      <c r="E56" s="87"/>
      <c r="F56" s="87"/>
      <c r="G56" s="87"/>
      <c r="H56" s="87"/>
      <c r="I56" s="87"/>
      <c r="J56" s="101"/>
    </row>
    <row r="57" spans="1:11" s="9" customFormat="1" ht="12.75" customHeight="1" x14ac:dyDescent="0.2">
      <c r="A57" s="103"/>
      <c r="B57" s="87" t="s">
        <v>102</v>
      </c>
      <c r="C57" s="87"/>
      <c r="D57" s="87"/>
      <c r="E57" s="87"/>
      <c r="F57" s="87"/>
      <c r="G57" s="87"/>
      <c r="H57" s="87"/>
      <c r="I57" s="87"/>
      <c r="J57" s="101"/>
    </row>
    <row r="58" spans="1:11" s="9" customFormat="1" ht="12.75" customHeight="1" x14ac:dyDescent="0.2">
      <c r="A58" s="103"/>
      <c r="B58" s="87" t="s">
        <v>121</v>
      </c>
      <c r="C58" s="87"/>
      <c r="D58" s="87"/>
      <c r="E58" s="87"/>
      <c r="F58" s="87"/>
      <c r="G58" s="87"/>
      <c r="H58" s="87"/>
      <c r="I58" s="87"/>
      <c r="J58" s="101"/>
    </row>
    <row r="59" spans="1:11" s="9" customFormat="1" ht="12.75" customHeight="1" x14ac:dyDescent="0.2">
      <c r="A59" s="103"/>
      <c r="B59" s="87" t="s">
        <v>122</v>
      </c>
      <c r="C59" s="87"/>
      <c r="D59" s="87"/>
      <c r="E59" s="87"/>
      <c r="F59" s="87"/>
      <c r="G59" s="87"/>
      <c r="H59" s="87"/>
      <c r="I59" s="87"/>
      <c r="J59" s="101"/>
    </row>
    <row r="60" spans="1:11" s="9" customFormat="1" ht="12.75" customHeight="1" x14ac:dyDescent="0.2">
      <c r="A60" s="103"/>
      <c r="B60" s="87" t="s">
        <v>123</v>
      </c>
      <c r="C60" s="87"/>
      <c r="D60" s="87"/>
      <c r="E60" s="87"/>
      <c r="F60" s="87"/>
      <c r="G60" s="87"/>
      <c r="H60" s="87"/>
      <c r="I60" s="87"/>
      <c r="J60" s="101"/>
    </row>
    <row r="61" spans="1:11" s="9" customFormat="1" ht="12.75" customHeight="1" x14ac:dyDescent="0.2">
      <c r="A61" s="103"/>
      <c r="B61" s="87" t="s">
        <v>54</v>
      </c>
      <c r="C61" s="87"/>
      <c r="D61" s="87"/>
      <c r="E61" s="87"/>
      <c r="F61" s="87"/>
      <c r="G61" s="87"/>
      <c r="H61" s="87"/>
      <c r="I61" s="87"/>
      <c r="J61" s="101"/>
    </row>
    <row r="62" spans="1:11" s="9" customFormat="1" ht="12.75" customHeight="1" x14ac:dyDescent="0.2">
      <c r="A62" s="103"/>
      <c r="B62" s="87" t="s">
        <v>55</v>
      </c>
      <c r="C62" s="87"/>
      <c r="D62" s="87"/>
      <c r="E62" s="87"/>
      <c r="F62" s="87"/>
      <c r="G62" s="87"/>
      <c r="H62" s="87"/>
      <c r="I62" s="87"/>
      <c r="J62" s="101"/>
    </row>
    <row r="63" spans="1:11" s="9" customFormat="1" x14ac:dyDescent="0.2">
      <c r="A63" s="103"/>
      <c r="B63" s="87" t="s">
        <v>128</v>
      </c>
      <c r="C63" s="87"/>
      <c r="D63" s="87"/>
      <c r="E63" s="87"/>
      <c r="F63" s="87"/>
      <c r="G63" s="87"/>
      <c r="H63" s="87"/>
      <c r="I63" s="87"/>
      <c r="J63" s="101"/>
    </row>
    <row r="64" spans="1:11" s="9" customFormat="1" ht="12.75" customHeight="1" x14ac:dyDescent="0.25">
      <c r="A64" s="25" t="s">
        <v>16</v>
      </c>
      <c r="B64" s="87" t="s">
        <v>57</v>
      </c>
      <c r="C64" s="87"/>
      <c r="D64" s="87"/>
      <c r="E64" s="87"/>
      <c r="F64" s="87"/>
      <c r="G64" s="87"/>
      <c r="H64" s="87"/>
      <c r="I64" s="87"/>
      <c r="J64" s="32"/>
      <c r="K64" s="26"/>
    </row>
    <row r="65" spans="1:11" s="9" customFormat="1" ht="12.75" customHeight="1" x14ac:dyDescent="0.25">
      <c r="A65" s="11" t="s">
        <v>56</v>
      </c>
      <c r="B65" s="87" t="s">
        <v>58</v>
      </c>
      <c r="C65" s="87"/>
      <c r="D65" s="87"/>
      <c r="E65" s="87"/>
      <c r="F65" s="87"/>
      <c r="G65" s="87"/>
      <c r="H65" s="87"/>
      <c r="I65" s="87"/>
      <c r="J65" s="32"/>
      <c r="K65" s="26"/>
    </row>
    <row r="66" spans="1:11" s="9" customFormat="1" ht="12.75" customHeight="1" x14ac:dyDescent="0.25">
      <c r="A66" s="112" t="s">
        <v>41</v>
      </c>
      <c r="B66" s="87" t="s">
        <v>42</v>
      </c>
      <c r="C66" s="87"/>
      <c r="D66" s="87"/>
      <c r="E66" s="87"/>
      <c r="F66" s="87"/>
      <c r="G66" s="87"/>
      <c r="H66" s="87"/>
      <c r="I66" s="87"/>
      <c r="J66" s="32"/>
      <c r="K66" s="26"/>
    </row>
    <row r="67" spans="1:11" s="9" customFormat="1" ht="12.75" customHeight="1" x14ac:dyDescent="0.25">
      <c r="A67" s="113"/>
      <c r="B67" s="87" t="s">
        <v>103</v>
      </c>
      <c r="C67" s="87"/>
      <c r="D67" s="87"/>
      <c r="E67" s="87"/>
      <c r="F67" s="87"/>
      <c r="G67" s="87"/>
      <c r="H67" s="87"/>
      <c r="I67" s="87"/>
      <c r="J67" s="32"/>
      <c r="K67" s="26"/>
    </row>
    <row r="68" spans="1:11" s="9" customFormat="1" ht="12.75" customHeight="1" x14ac:dyDescent="0.25">
      <c r="A68" s="113"/>
      <c r="B68" s="87" t="s">
        <v>45</v>
      </c>
      <c r="C68" s="87"/>
      <c r="D68" s="87"/>
      <c r="E68" s="87"/>
      <c r="F68" s="87"/>
      <c r="G68" s="87"/>
      <c r="H68" s="87"/>
      <c r="I68" s="87"/>
      <c r="J68" s="32"/>
      <c r="K68" s="26"/>
    </row>
    <row r="69" spans="1:11" s="9" customFormat="1" ht="12.75" customHeight="1" x14ac:dyDescent="0.25">
      <c r="A69" s="113"/>
      <c r="B69" s="87" t="s">
        <v>44</v>
      </c>
      <c r="C69" s="87"/>
      <c r="D69" s="87"/>
      <c r="E69" s="87"/>
      <c r="F69" s="87"/>
      <c r="G69" s="87"/>
      <c r="H69" s="87"/>
      <c r="I69" s="87"/>
      <c r="J69" s="32"/>
      <c r="K69" s="26"/>
    </row>
    <row r="70" spans="1:11" s="9" customFormat="1" ht="12.75" customHeight="1" x14ac:dyDescent="0.25">
      <c r="A70" s="114"/>
      <c r="B70" s="87" t="s">
        <v>46</v>
      </c>
      <c r="C70" s="87"/>
      <c r="D70" s="87"/>
      <c r="E70" s="87"/>
      <c r="F70" s="87"/>
      <c r="G70" s="87"/>
      <c r="H70" s="87"/>
      <c r="I70" s="87"/>
      <c r="J70" s="32"/>
      <c r="K70" s="26"/>
    </row>
    <row r="71" spans="1:11" s="9" customFormat="1" ht="12.75" customHeight="1" x14ac:dyDescent="0.2">
      <c r="A71" s="7" t="s">
        <v>105</v>
      </c>
      <c r="B71" s="87" t="s">
        <v>104</v>
      </c>
      <c r="C71" s="87"/>
      <c r="D71" s="87"/>
      <c r="E71" s="87"/>
      <c r="F71" s="87"/>
      <c r="G71" s="87"/>
      <c r="H71" s="87"/>
      <c r="I71" s="87"/>
      <c r="J71" s="32"/>
    </row>
    <row r="72" spans="1:11" s="9" customFormat="1" ht="12.6" customHeight="1" x14ac:dyDescent="0.2">
      <c r="A72" s="7" t="s">
        <v>20</v>
      </c>
      <c r="B72" s="87" t="s">
        <v>141</v>
      </c>
      <c r="C72" s="87"/>
      <c r="D72" s="87"/>
      <c r="E72" s="87"/>
      <c r="F72" s="87"/>
      <c r="G72" s="87"/>
      <c r="H72" s="87"/>
      <c r="I72" s="87"/>
      <c r="J72" s="32"/>
    </row>
    <row r="73" spans="1:11" s="9" customFormat="1" ht="27.6" customHeight="1" x14ac:dyDescent="0.2">
      <c r="A73" s="7" t="s">
        <v>133</v>
      </c>
      <c r="B73" s="87" t="s">
        <v>134</v>
      </c>
      <c r="C73" s="87"/>
      <c r="D73" s="87"/>
      <c r="E73" s="87"/>
      <c r="F73" s="87"/>
      <c r="G73" s="87"/>
      <c r="H73" s="87"/>
      <c r="I73" s="87"/>
      <c r="J73" s="57"/>
    </row>
    <row r="74" spans="1:11" s="9" customFormat="1" ht="12.75" customHeight="1" x14ac:dyDescent="0.2">
      <c r="A74" s="7" t="s">
        <v>40</v>
      </c>
      <c r="B74" s="87" t="s">
        <v>144</v>
      </c>
      <c r="C74" s="87"/>
      <c r="D74" s="87"/>
      <c r="E74" s="87"/>
      <c r="F74" s="87"/>
      <c r="G74" s="87"/>
      <c r="H74" s="87"/>
      <c r="I74" s="87"/>
      <c r="J74" s="32"/>
    </row>
    <row r="75" spans="1:11" s="9" customFormat="1" ht="12.75" customHeight="1" x14ac:dyDescent="0.2">
      <c r="A75" s="7" t="s">
        <v>43</v>
      </c>
      <c r="B75" s="87" t="s">
        <v>62</v>
      </c>
      <c r="C75" s="87"/>
      <c r="D75" s="87"/>
      <c r="E75" s="87"/>
      <c r="F75" s="87"/>
      <c r="G75" s="87"/>
      <c r="H75" s="87"/>
      <c r="I75" s="87"/>
      <c r="J75" s="32"/>
    </row>
    <row r="76" spans="1:11" s="9" customFormat="1" ht="40.15" customHeight="1" x14ac:dyDescent="0.2">
      <c r="A76" s="7" t="s">
        <v>124</v>
      </c>
      <c r="B76" s="87" t="s">
        <v>125</v>
      </c>
      <c r="C76" s="87"/>
      <c r="D76" s="87"/>
      <c r="E76" s="87"/>
      <c r="F76" s="87"/>
      <c r="G76" s="87"/>
      <c r="H76" s="87"/>
      <c r="I76" s="87"/>
      <c r="J76" s="57"/>
    </row>
    <row r="77" spans="1:11" s="9" customFormat="1" ht="31.9" customHeight="1" x14ac:dyDescent="0.2">
      <c r="A77" s="7" t="s">
        <v>126</v>
      </c>
      <c r="B77" s="87" t="s">
        <v>127</v>
      </c>
      <c r="C77" s="87"/>
      <c r="D77" s="87"/>
      <c r="E77" s="87"/>
      <c r="F77" s="87"/>
      <c r="G77" s="87"/>
      <c r="H77" s="87"/>
      <c r="I77" s="87"/>
      <c r="J77" s="57"/>
    </row>
    <row r="78" spans="1:11" s="9" customFormat="1" ht="57.6" customHeight="1" x14ac:dyDescent="0.2">
      <c r="A78" s="7" t="s">
        <v>75</v>
      </c>
      <c r="B78" s="87" t="s">
        <v>135</v>
      </c>
      <c r="C78" s="87"/>
      <c r="D78" s="87"/>
      <c r="E78" s="87"/>
      <c r="F78" s="87"/>
      <c r="G78" s="87"/>
      <c r="H78" s="87"/>
      <c r="I78" s="87"/>
      <c r="J78" s="32"/>
    </row>
    <row r="79" spans="1:11" s="9" customFormat="1" ht="52.5" customHeight="1" x14ac:dyDescent="0.2">
      <c r="A79" s="7" t="s">
        <v>136</v>
      </c>
      <c r="B79" s="87" t="s">
        <v>137</v>
      </c>
      <c r="C79" s="87"/>
      <c r="D79" s="87"/>
      <c r="E79" s="87"/>
      <c r="F79" s="87"/>
      <c r="G79" s="87"/>
      <c r="H79" s="87"/>
      <c r="I79" s="87"/>
      <c r="J79" s="57"/>
    </row>
    <row r="80" spans="1:11" s="9" customFormat="1" x14ac:dyDescent="0.2">
      <c r="A80" s="7" t="s">
        <v>138</v>
      </c>
      <c r="B80" s="87" t="s">
        <v>9</v>
      </c>
      <c r="C80" s="87"/>
      <c r="D80" s="87"/>
      <c r="E80" s="87"/>
      <c r="F80" s="87"/>
      <c r="G80" s="87"/>
      <c r="H80" s="87"/>
      <c r="I80" s="87"/>
      <c r="J80" s="57"/>
    </row>
    <row r="81" spans="1:10" s="9" customFormat="1" ht="53.45" customHeight="1" x14ac:dyDescent="0.2">
      <c r="A81" s="7" t="s">
        <v>130</v>
      </c>
      <c r="B81" s="87" t="s">
        <v>131</v>
      </c>
      <c r="C81" s="87"/>
      <c r="D81" s="87"/>
      <c r="E81" s="87"/>
      <c r="F81" s="87"/>
      <c r="G81" s="87"/>
      <c r="H81" s="87"/>
      <c r="I81" s="87"/>
      <c r="J81" s="57"/>
    </row>
    <row r="82" spans="1:10" s="9" customFormat="1" ht="27" customHeight="1" x14ac:dyDescent="0.2">
      <c r="A82" s="7" t="s">
        <v>52</v>
      </c>
      <c r="B82" s="87" t="s">
        <v>132</v>
      </c>
      <c r="C82" s="87"/>
      <c r="D82" s="87"/>
      <c r="E82" s="87"/>
      <c r="F82" s="87"/>
      <c r="G82" s="87"/>
      <c r="H82" s="87"/>
      <c r="I82" s="87"/>
      <c r="J82" s="32"/>
    </row>
    <row r="83" spans="1:10" s="9" customFormat="1" x14ac:dyDescent="0.2">
      <c r="A83" s="7" t="s">
        <v>19</v>
      </c>
      <c r="B83" s="87" t="s">
        <v>9</v>
      </c>
      <c r="C83" s="87"/>
      <c r="D83" s="87"/>
      <c r="E83" s="87"/>
      <c r="F83" s="87"/>
      <c r="G83" s="87"/>
      <c r="H83" s="87"/>
      <c r="I83" s="87"/>
      <c r="J83" s="32"/>
    </row>
    <row r="84" spans="1:10" s="9" customFormat="1" ht="12.75" customHeight="1" x14ac:dyDescent="0.2">
      <c r="A84" s="127" t="s">
        <v>25</v>
      </c>
      <c r="B84" s="87" t="s">
        <v>26</v>
      </c>
      <c r="C84" s="87"/>
      <c r="D84" s="87"/>
      <c r="E84" s="87"/>
      <c r="F84" s="87"/>
      <c r="G84" s="87"/>
      <c r="H84" s="87"/>
      <c r="I84" s="87"/>
      <c r="J84" s="32"/>
    </row>
    <row r="85" spans="1:10" s="9" customFormat="1" ht="12.75" customHeight="1" x14ac:dyDescent="0.2">
      <c r="A85" s="128"/>
      <c r="B85" s="87" t="s">
        <v>61</v>
      </c>
      <c r="C85" s="87"/>
      <c r="D85" s="87"/>
      <c r="E85" s="87"/>
      <c r="F85" s="87"/>
      <c r="G85" s="87"/>
      <c r="H85" s="87"/>
      <c r="I85" s="87"/>
      <c r="J85" s="32"/>
    </row>
    <row r="86" spans="1:10" s="9" customFormat="1" ht="12.75" customHeight="1" x14ac:dyDescent="0.2">
      <c r="A86" s="7" t="s">
        <v>21</v>
      </c>
      <c r="B86" s="87" t="s">
        <v>53</v>
      </c>
      <c r="C86" s="87"/>
      <c r="D86" s="87"/>
      <c r="E86" s="87"/>
      <c r="F86" s="87"/>
      <c r="G86" s="87"/>
      <c r="H86" s="87"/>
      <c r="I86" s="87"/>
      <c r="J86" s="32"/>
    </row>
    <row r="87" spans="1:10" s="9" customFormat="1" ht="93.6" customHeight="1" x14ac:dyDescent="0.2">
      <c r="A87" s="7" t="s">
        <v>139</v>
      </c>
      <c r="B87" s="87" t="s">
        <v>140</v>
      </c>
      <c r="C87" s="87"/>
      <c r="D87" s="87"/>
      <c r="E87" s="87"/>
      <c r="F87" s="87"/>
      <c r="G87" s="87"/>
      <c r="H87" s="87"/>
      <c r="I87" s="87"/>
      <c r="J87" s="57"/>
    </row>
    <row r="88" spans="1:10" s="9" customFormat="1" ht="12.75" customHeight="1" x14ac:dyDescent="0.2">
      <c r="A88" s="7" t="s">
        <v>27</v>
      </c>
      <c r="B88" s="87" t="s">
        <v>28</v>
      </c>
      <c r="C88" s="87"/>
      <c r="D88" s="87"/>
      <c r="E88" s="87"/>
      <c r="F88" s="87"/>
      <c r="G88" s="87"/>
      <c r="H88" s="87"/>
      <c r="I88" s="87"/>
      <c r="J88" s="32"/>
    </row>
    <row r="89" spans="1:10" s="9" customFormat="1" ht="12.75" customHeight="1" x14ac:dyDescent="0.2">
      <c r="A89" s="100" t="s">
        <v>10</v>
      </c>
      <c r="B89" s="87" t="s">
        <v>29</v>
      </c>
      <c r="C89" s="87"/>
      <c r="D89" s="87"/>
      <c r="E89" s="87"/>
      <c r="F89" s="87"/>
      <c r="G89" s="87"/>
      <c r="H89" s="87"/>
      <c r="I89" s="87"/>
      <c r="J89" s="101"/>
    </row>
    <row r="90" spans="1:10" s="9" customFormat="1" ht="12.75" customHeight="1" x14ac:dyDescent="0.2">
      <c r="A90" s="100"/>
      <c r="B90" s="119" t="s">
        <v>120</v>
      </c>
      <c r="C90" s="120"/>
      <c r="D90" s="120"/>
      <c r="E90" s="120"/>
      <c r="F90" s="120"/>
      <c r="G90" s="120"/>
      <c r="H90" s="120"/>
      <c r="I90" s="121"/>
      <c r="J90" s="101"/>
    </row>
    <row r="91" spans="1:10" s="9" customFormat="1" ht="12.75" customHeight="1" x14ac:dyDescent="0.2">
      <c r="A91" s="100"/>
      <c r="B91" s="87" t="s">
        <v>59</v>
      </c>
      <c r="C91" s="87"/>
      <c r="D91" s="87"/>
      <c r="E91" s="87"/>
      <c r="F91" s="87"/>
      <c r="G91" s="87"/>
      <c r="H91" s="87"/>
      <c r="I91" s="87"/>
      <c r="J91" s="101"/>
    </row>
    <row r="92" spans="1:10" s="9" customFormat="1" ht="12.75" customHeight="1" x14ac:dyDescent="0.2">
      <c r="A92" s="100"/>
      <c r="B92" s="87" t="s">
        <v>116</v>
      </c>
      <c r="C92" s="87"/>
      <c r="D92" s="87"/>
      <c r="E92" s="87"/>
      <c r="F92" s="87"/>
      <c r="G92" s="87"/>
      <c r="H92" s="87"/>
      <c r="I92" s="87"/>
      <c r="J92" s="101"/>
    </row>
    <row r="93" spans="1:10" s="9" customFormat="1" ht="12.75" customHeight="1" x14ac:dyDescent="0.2">
      <c r="A93" s="100"/>
      <c r="B93" s="87" t="s">
        <v>117</v>
      </c>
      <c r="C93" s="87"/>
      <c r="D93" s="87"/>
      <c r="E93" s="87"/>
      <c r="F93" s="87"/>
      <c r="G93" s="87"/>
      <c r="H93" s="87"/>
      <c r="I93" s="87"/>
      <c r="J93" s="101"/>
    </row>
    <row r="94" spans="1:10" s="9" customFormat="1" ht="12.75" customHeight="1" x14ac:dyDescent="0.2">
      <c r="A94" s="100"/>
      <c r="B94" s="87" t="s">
        <v>118</v>
      </c>
      <c r="C94" s="87"/>
      <c r="D94" s="87"/>
      <c r="E94" s="87"/>
      <c r="F94" s="87"/>
      <c r="G94" s="87"/>
      <c r="H94" s="87"/>
      <c r="I94" s="87"/>
      <c r="J94" s="101"/>
    </row>
    <row r="95" spans="1:10" s="9" customFormat="1" ht="12.75" customHeight="1" x14ac:dyDescent="0.2">
      <c r="A95" s="100"/>
      <c r="B95" s="87" t="s">
        <v>119</v>
      </c>
      <c r="C95" s="87"/>
      <c r="D95" s="87"/>
      <c r="E95" s="87"/>
      <c r="F95" s="87"/>
      <c r="G95" s="87"/>
      <c r="H95" s="87"/>
      <c r="I95" s="87"/>
      <c r="J95" s="101"/>
    </row>
    <row r="96" spans="1:10" s="9" customFormat="1" ht="12.75" customHeight="1" x14ac:dyDescent="0.2">
      <c r="A96" s="100"/>
      <c r="B96" s="87" t="s">
        <v>51</v>
      </c>
      <c r="C96" s="87"/>
      <c r="D96" s="87"/>
      <c r="E96" s="87"/>
      <c r="F96" s="87"/>
      <c r="G96" s="87"/>
      <c r="H96" s="87"/>
      <c r="I96" s="87"/>
      <c r="J96" s="101"/>
    </row>
    <row r="97" spans="1:10" s="9" customFormat="1" ht="12.75" customHeight="1" x14ac:dyDescent="0.2">
      <c r="A97" s="1" t="s">
        <v>31</v>
      </c>
      <c r="B97" s="87" t="s">
        <v>96</v>
      </c>
      <c r="C97" s="87"/>
      <c r="D97" s="87"/>
      <c r="E97" s="87"/>
      <c r="F97" s="87"/>
      <c r="G97" s="87"/>
      <c r="H97" s="87"/>
      <c r="I97" s="87"/>
      <c r="J97" s="32"/>
    </row>
    <row r="98" spans="1:10" s="9" customFormat="1" x14ac:dyDescent="0.2">
      <c r="A98" s="1" t="s">
        <v>24</v>
      </c>
      <c r="B98" s="87" t="s">
        <v>30</v>
      </c>
      <c r="C98" s="87"/>
      <c r="D98" s="87"/>
      <c r="E98" s="87"/>
      <c r="F98" s="87"/>
      <c r="G98" s="87"/>
      <c r="H98" s="87"/>
      <c r="I98" s="87"/>
      <c r="J98" s="32"/>
    </row>
    <row r="99" spans="1:10" s="9" customFormat="1" ht="12.75" customHeight="1" x14ac:dyDescent="0.2">
      <c r="A99" s="1" t="s">
        <v>32</v>
      </c>
      <c r="B99" s="87" t="s">
        <v>9</v>
      </c>
      <c r="C99" s="87"/>
      <c r="D99" s="87"/>
      <c r="E99" s="87"/>
      <c r="F99" s="87"/>
      <c r="G99" s="87"/>
      <c r="H99" s="87"/>
      <c r="I99" s="87"/>
      <c r="J99" s="32"/>
    </row>
    <row r="100" spans="1:10" s="9" customFormat="1" ht="12.75" customHeight="1" x14ac:dyDescent="0.2">
      <c r="A100" s="1" t="s">
        <v>23</v>
      </c>
      <c r="B100" s="87" t="s">
        <v>142</v>
      </c>
      <c r="C100" s="87"/>
      <c r="D100" s="87"/>
      <c r="E100" s="87"/>
      <c r="F100" s="87"/>
      <c r="G100" s="87"/>
      <c r="H100" s="87"/>
      <c r="I100" s="87"/>
      <c r="J100" s="32"/>
    </row>
    <row r="101" spans="1:10" s="9" customFormat="1" ht="12.75" customHeight="1" x14ac:dyDescent="0.2">
      <c r="A101" s="25" t="s">
        <v>47</v>
      </c>
      <c r="B101" s="87" t="s">
        <v>60</v>
      </c>
      <c r="C101" s="87"/>
      <c r="D101" s="87"/>
      <c r="E101" s="87"/>
      <c r="F101" s="87"/>
      <c r="G101" s="87"/>
      <c r="H101" s="87"/>
      <c r="I101" s="87"/>
      <c r="J101" s="32"/>
    </row>
    <row r="102" spans="1:10" s="9" customFormat="1" ht="12.75" customHeight="1" x14ac:dyDescent="0.2">
      <c r="A102" s="25" t="s">
        <v>48</v>
      </c>
      <c r="B102" s="87" t="s">
        <v>49</v>
      </c>
      <c r="C102" s="87"/>
      <c r="D102" s="87"/>
      <c r="E102" s="87"/>
      <c r="F102" s="87"/>
      <c r="G102" s="87"/>
      <c r="H102" s="87"/>
      <c r="I102" s="87"/>
      <c r="J102" s="32"/>
    </row>
    <row r="103" spans="1:10" ht="109.9" customHeight="1" thickBot="1" x14ac:dyDescent="0.25">
      <c r="A103" s="56" t="s">
        <v>95</v>
      </c>
      <c r="B103" s="88" t="s">
        <v>143</v>
      </c>
      <c r="C103" s="88"/>
      <c r="D103" s="88"/>
      <c r="E103" s="88"/>
      <c r="F103" s="88"/>
      <c r="G103" s="88"/>
      <c r="H103" s="88"/>
      <c r="I103" s="88"/>
      <c r="J103" s="35"/>
    </row>
    <row r="104" spans="1:10" x14ac:dyDescent="0.2">
      <c r="A104" s="10"/>
    </row>
    <row r="105" spans="1:10" ht="24" customHeight="1" thickBot="1" x14ac:dyDescent="0.25">
      <c r="A105" s="104" t="s">
        <v>150</v>
      </c>
      <c r="B105" s="105"/>
      <c r="C105" s="105"/>
      <c r="D105" s="105"/>
      <c r="E105" s="105"/>
      <c r="F105" s="105"/>
      <c r="G105" s="105"/>
      <c r="H105" s="105"/>
    </row>
    <row r="106" spans="1:10" ht="26.25" thickBot="1" x14ac:dyDescent="0.25">
      <c r="A106" s="106" t="s">
        <v>6</v>
      </c>
      <c r="B106" s="107"/>
      <c r="C106" s="107"/>
      <c r="D106" s="107"/>
      <c r="E106" s="107"/>
      <c r="F106" s="107"/>
      <c r="G106" s="107"/>
      <c r="H106" s="108"/>
      <c r="I106" s="108"/>
      <c r="J106" s="8" t="s">
        <v>11</v>
      </c>
    </row>
    <row r="107" spans="1:10" x14ac:dyDescent="0.2">
      <c r="A107" s="55" t="s">
        <v>64</v>
      </c>
      <c r="B107" s="109" t="s">
        <v>151</v>
      </c>
      <c r="C107" s="110"/>
      <c r="D107" s="110"/>
      <c r="E107" s="110"/>
      <c r="F107" s="110"/>
      <c r="G107" s="110"/>
      <c r="H107" s="110"/>
      <c r="I107" s="111"/>
      <c r="J107" s="27"/>
    </row>
    <row r="108" spans="1:10" x14ac:dyDescent="0.2">
      <c r="A108" s="24" t="s">
        <v>17</v>
      </c>
      <c r="B108" s="87" t="s">
        <v>18</v>
      </c>
      <c r="C108" s="87"/>
      <c r="D108" s="87"/>
      <c r="E108" s="87"/>
      <c r="F108" s="87"/>
      <c r="G108" s="87"/>
      <c r="H108" s="87"/>
      <c r="I108" s="87"/>
      <c r="J108" s="37"/>
    </row>
    <row r="109" spans="1:10" x14ac:dyDescent="0.2">
      <c r="A109" s="60" t="s">
        <v>22</v>
      </c>
      <c r="B109" s="87" t="s">
        <v>129</v>
      </c>
      <c r="C109" s="87"/>
      <c r="D109" s="87"/>
      <c r="E109" s="87"/>
      <c r="F109" s="87"/>
      <c r="G109" s="87"/>
      <c r="H109" s="87"/>
      <c r="I109" s="87"/>
      <c r="J109" s="59"/>
    </row>
    <row r="110" spans="1:10" x14ac:dyDescent="0.2">
      <c r="A110" s="60" t="s">
        <v>147</v>
      </c>
      <c r="B110" s="87" t="s">
        <v>149</v>
      </c>
      <c r="C110" s="87"/>
      <c r="D110" s="87"/>
      <c r="E110" s="87"/>
      <c r="F110" s="87"/>
      <c r="G110" s="87"/>
      <c r="H110" s="87"/>
      <c r="I110" s="87"/>
      <c r="J110" s="59"/>
    </row>
    <row r="111" spans="1:10" x14ac:dyDescent="0.2">
      <c r="A111" s="60" t="s">
        <v>146</v>
      </c>
      <c r="B111" s="87" t="s">
        <v>148</v>
      </c>
      <c r="C111" s="87"/>
      <c r="D111" s="87"/>
      <c r="E111" s="87"/>
      <c r="F111" s="87"/>
      <c r="G111" s="87"/>
      <c r="H111" s="87"/>
      <c r="I111" s="87"/>
      <c r="J111" s="59"/>
    </row>
    <row r="112" spans="1:10" x14ac:dyDescent="0.2">
      <c r="A112" s="60" t="s">
        <v>108</v>
      </c>
      <c r="B112" s="87" t="s">
        <v>152</v>
      </c>
      <c r="C112" s="87"/>
      <c r="D112" s="87"/>
      <c r="E112" s="87"/>
      <c r="F112" s="87"/>
      <c r="G112" s="87"/>
      <c r="H112" s="87"/>
      <c r="I112" s="87"/>
      <c r="J112" s="59"/>
    </row>
    <row r="113" spans="1:10" x14ac:dyDescent="0.2">
      <c r="A113" s="60" t="s">
        <v>110</v>
      </c>
      <c r="B113" s="87" t="s">
        <v>111</v>
      </c>
      <c r="C113" s="87"/>
      <c r="D113" s="87"/>
      <c r="E113" s="87"/>
      <c r="F113" s="87"/>
      <c r="G113" s="87"/>
      <c r="H113" s="87"/>
      <c r="I113" s="87"/>
      <c r="J113" s="59"/>
    </row>
    <row r="114" spans="1:10" x14ac:dyDescent="0.2">
      <c r="A114" s="60" t="s">
        <v>112</v>
      </c>
      <c r="B114" s="87" t="s">
        <v>153</v>
      </c>
      <c r="C114" s="87"/>
      <c r="D114" s="87"/>
      <c r="E114" s="87"/>
      <c r="F114" s="87"/>
      <c r="G114" s="87"/>
      <c r="H114" s="87"/>
      <c r="I114" s="87"/>
      <c r="J114" s="59"/>
    </row>
    <row r="115" spans="1:10" x14ac:dyDescent="0.2">
      <c r="A115" s="60" t="s">
        <v>113</v>
      </c>
      <c r="B115" s="87" t="s">
        <v>114</v>
      </c>
      <c r="C115" s="87"/>
      <c r="D115" s="87"/>
      <c r="E115" s="87"/>
      <c r="F115" s="87"/>
      <c r="G115" s="87"/>
      <c r="H115" s="87"/>
      <c r="I115" s="87"/>
      <c r="J115" s="59"/>
    </row>
    <row r="116" spans="1:10" x14ac:dyDescent="0.2">
      <c r="A116" s="103" t="s">
        <v>15</v>
      </c>
      <c r="B116" s="87" t="s">
        <v>154</v>
      </c>
      <c r="C116" s="87"/>
      <c r="D116" s="87"/>
      <c r="E116" s="87"/>
      <c r="F116" s="87"/>
      <c r="G116" s="87"/>
      <c r="H116" s="87"/>
      <c r="I116" s="87"/>
      <c r="J116" s="101"/>
    </row>
    <row r="117" spans="1:10" x14ac:dyDescent="0.2">
      <c r="A117" s="103"/>
      <c r="B117" s="87" t="s">
        <v>155</v>
      </c>
      <c r="C117" s="87"/>
      <c r="D117" s="87"/>
      <c r="E117" s="87"/>
      <c r="F117" s="87"/>
      <c r="G117" s="87"/>
      <c r="H117" s="87"/>
      <c r="I117" s="87"/>
      <c r="J117" s="101"/>
    </row>
    <row r="118" spans="1:10" x14ac:dyDescent="0.2">
      <c r="A118" s="103"/>
      <c r="B118" s="87" t="s">
        <v>156</v>
      </c>
      <c r="C118" s="87"/>
      <c r="D118" s="87"/>
      <c r="E118" s="87"/>
      <c r="F118" s="87"/>
      <c r="G118" s="87"/>
      <c r="H118" s="87"/>
      <c r="I118" s="87"/>
      <c r="J118" s="101"/>
    </row>
    <row r="119" spans="1:10" x14ac:dyDescent="0.2">
      <c r="A119" s="61" t="s">
        <v>16</v>
      </c>
      <c r="B119" s="87" t="s">
        <v>57</v>
      </c>
      <c r="C119" s="87"/>
      <c r="D119" s="87"/>
      <c r="E119" s="87"/>
      <c r="F119" s="87"/>
      <c r="G119" s="87"/>
      <c r="H119" s="87"/>
      <c r="I119" s="87"/>
      <c r="J119" s="59"/>
    </row>
    <row r="120" spans="1:10" x14ac:dyDescent="0.2">
      <c r="A120" s="58" t="s">
        <v>56</v>
      </c>
      <c r="B120" s="87" t="s">
        <v>157</v>
      </c>
      <c r="C120" s="87"/>
      <c r="D120" s="87"/>
      <c r="E120" s="87"/>
      <c r="F120" s="87"/>
      <c r="G120" s="87"/>
      <c r="H120" s="87"/>
      <c r="I120" s="87"/>
      <c r="J120" s="59"/>
    </row>
    <row r="121" spans="1:10" x14ac:dyDescent="0.2">
      <c r="A121" s="60" t="s">
        <v>105</v>
      </c>
      <c r="B121" s="87" t="s">
        <v>158</v>
      </c>
      <c r="C121" s="87"/>
      <c r="D121" s="87"/>
      <c r="E121" s="87"/>
      <c r="F121" s="87"/>
      <c r="G121" s="87"/>
      <c r="H121" s="87"/>
      <c r="I121" s="87"/>
      <c r="J121" s="59"/>
    </row>
    <row r="122" spans="1:10" x14ac:dyDescent="0.2">
      <c r="A122" s="60" t="s">
        <v>40</v>
      </c>
      <c r="B122" s="87" t="s">
        <v>144</v>
      </c>
      <c r="C122" s="87"/>
      <c r="D122" s="87"/>
      <c r="E122" s="87"/>
      <c r="F122" s="87"/>
      <c r="G122" s="87"/>
      <c r="H122" s="87"/>
      <c r="I122" s="87"/>
      <c r="J122" s="59"/>
    </row>
    <row r="123" spans="1:10" x14ac:dyDescent="0.2">
      <c r="A123" s="60" t="s">
        <v>43</v>
      </c>
      <c r="B123" s="87" t="s">
        <v>159</v>
      </c>
      <c r="C123" s="87"/>
      <c r="D123" s="87"/>
      <c r="E123" s="87"/>
      <c r="F123" s="87"/>
      <c r="G123" s="87"/>
      <c r="H123" s="87"/>
      <c r="I123" s="87"/>
      <c r="J123" s="59"/>
    </row>
    <row r="124" spans="1:10" s="6" customFormat="1" ht="18.75" customHeight="1" x14ac:dyDescent="0.2">
      <c r="A124" s="64" t="s">
        <v>75</v>
      </c>
      <c r="B124" s="102" t="s">
        <v>172</v>
      </c>
      <c r="C124" s="102"/>
      <c r="D124" s="102"/>
      <c r="E124" s="102"/>
      <c r="F124" s="102"/>
      <c r="G124" s="102"/>
      <c r="H124" s="102"/>
      <c r="I124" s="102"/>
      <c r="J124" s="63"/>
    </row>
    <row r="125" spans="1:10" x14ac:dyDescent="0.2">
      <c r="A125" s="60" t="s">
        <v>136</v>
      </c>
      <c r="B125" s="87" t="s">
        <v>160</v>
      </c>
      <c r="C125" s="87"/>
      <c r="D125" s="87"/>
      <c r="E125" s="87"/>
      <c r="F125" s="87"/>
      <c r="G125" s="87"/>
      <c r="H125" s="87"/>
      <c r="I125" s="87"/>
      <c r="J125" s="59"/>
    </row>
    <row r="126" spans="1:10" ht="18" customHeight="1" x14ac:dyDescent="0.2">
      <c r="A126" s="60" t="s">
        <v>130</v>
      </c>
      <c r="B126" s="87" t="s">
        <v>161</v>
      </c>
      <c r="C126" s="87"/>
      <c r="D126" s="87"/>
      <c r="E126" s="87"/>
      <c r="F126" s="87"/>
      <c r="G126" s="87"/>
      <c r="H126" s="87"/>
      <c r="I126" s="87"/>
      <c r="J126" s="59"/>
    </row>
    <row r="127" spans="1:10" x14ac:dyDescent="0.2">
      <c r="A127" s="60" t="s">
        <v>52</v>
      </c>
      <c r="B127" s="87" t="s">
        <v>162</v>
      </c>
      <c r="C127" s="87"/>
      <c r="D127" s="87"/>
      <c r="E127" s="87"/>
      <c r="F127" s="87"/>
      <c r="G127" s="87"/>
      <c r="H127" s="87"/>
      <c r="I127" s="87"/>
      <c r="J127" s="59"/>
    </row>
    <row r="128" spans="1:10" x14ac:dyDescent="0.2">
      <c r="A128" s="60" t="s">
        <v>19</v>
      </c>
      <c r="B128" s="87" t="s">
        <v>163</v>
      </c>
      <c r="C128" s="87"/>
      <c r="D128" s="87"/>
      <c r="E128" s="87"/>
      <c r="F128" s="87"/>
      <c r="G128" s="87"/>
      <c r="H128" s="87"/>
      <c r="I128" s="87"/>
      <c r="J128" s="59"/>
    </row>
    <row r="129" spans="1:10" ht="73.5" customHeight="1" x14ac:dyDescent="0.2">
      <c r="A129" s="60" t="s">
        <v>139</v>
      </c>
      <c r="B129" s="87" t="s">
        <v>164</v>
      </c>
      <c r="C129" s="87"/>
      <c r="D129" s="87"/>
      <c r="E129" s="87"/>
      <c r="F129" s="87"/>
      <c r="G129" s="87"/>
      <c r="H129" s="87"/>
      <c r="I129" s="87"/>
      <c r="J129" s="59"/>
    </row>
    <row r="130" spans="1:10" x14ac:dyDescent="0.2">
      <c r="A130" s="60" t="s">
        <v>27</v>
      </c>
      <c r="B130" s="87" t="s">
        <v>28</v>
      </c>
      <c r="C130" s="87"/>
      <c r="D130" s="87"/>
      <c r="E130" s="87"/>
      <c r="F130" s="87"/>
      <c r="G130" s="87"/>
      <c r="H130" s="87"/>
      <c r="I130" s="87"/>
      <c r="J130" s="59"/>
    </row>
    <row r="131" spans="1:10" x14ac:dyDescent="0.2">
      <c r="A131" s="100" t="s">
        <v>10</v>
      </c>
      <c r="B131" s="89" t="s">
        <v>165</v>
      </c>
      <c r="C131" s="90"/>
      <c r="D131" s="90"/>
      <c r="E131" s="90"/>
      <c r="F131" s="90"/>
      <c r="G131" s="90"/>
      <c r="H131" s="90"/>
      <c r="I131" s="91"/>
      <c r="J131" s="101"/>
    </row>
    <row r="132" spans="1:10" ht="18.75" customHeight="1" x14ac:dyDescent="0.2">
      <c r="A132" s="100"/>
      <c r="B132" s="87" t="s">
        <v>166</v>
      </c>
      <c r="C132" s="87"/>
      <c r="D132" s="87"/>
      <c r="E132" s="87"/>
      <c r="F132" s="87"/>
      <c r="G132" s="87"/>
      <c r="H132" s="87"/>
      <c r="I132" s="87"/>
      <c r="J132" s="101"/>
    </row>
    <row r="133" spans="1:10" x14ac:dyDescent="0.2">
      <c r="A133" s="100"/>
      <c r="B133" s="89" t="s">
        <v>167</v>
      </c>
      <c r="C133" s="92"/>
      <c r="D133" s="92"/>
      <c r="E133" s="92"/>
      <c r="F133" s="92"/>
      <c r="G133" s="92"/>
      <c r="H133" s="92"/>
      <c r="I133" s="93"/>
      <c r="J133" s="101"/>
    </row>
    <row r="134" spans="1:10" ht="8.25" customHeight="1" x14ac:dyDescent="0.2">
      <c r="A134" s="100"/>
      <c r="B134" s="94"/>
      <c r="C134" s="95"/>
      <c r="D134" s="95"/>
      <c r="E134" s="95"/>
      <c r="F134" s="95"/>
      <c r="G134" s="95"/>
      <c r="H134" s="95"/>
      <c r="I134" s="96"/>
      <c r="J134" s="101"/>
    </row>
    <row r="135" spans="1:10" hidden="1" x14ac:dyDescent="0.2">
      <c r="A135" s="100"/>
      <c r="B135" s="94"/>
      <c r="C135" s="95"/>
      <c r="D135" s="95"/>
      <c r="E135" s="95"/>
      <c r="F135" s="95"/>
      <c r="G135" s="95"/>
      <c r="H135" s="95"/>
      <c r="I135" s="96"/>
      <c r="J135" s="101"/>
    </row>
    <row r="136" spans="1:10" hidden="1" x14ac:dyDescent="0.2">
      <c r="A136" s="100"/>
      <c r="B136" s="94"/>
      <c r="C136" s="95"/>
      <c r="D136" s="95"/>
      <c r="E136" s="95"/>
      <c r="F136" s="95"/>
      <c r="G136" s="95"/>
      <c r="H136" s="95"/>
      <c r="I136" s="96"/>
      <c r="J136" s="101"/>
    </row>
    <row r="137" spans="1:10" hidden="1" x14ac:dyDescent="0.2">
      <c r="A137" s="100"/>
      <c r="B137" s="97"/>
      <c r="C137" s="98"/>
      <c r="D137" s="98"/>
      <c r="E137" s="98"/>
      <c r="F137" s="98"/>
      <c r="G137" s="98"/>
      <c r="H137" s="98"/>
      <c r="I137" s="99"/>
      <c r="J137" s="101"/>
    </row>
    <row r="138" spans="1:10" x14ac:dyDescent="0.2">
      <c r="A138" s="62" t="s">
        <v>31</v>
      </c>
      <c r="B138" s="87" t="s">
        <v>168</v>
      </c>
      <c r="C138" s="87"/>
      <c r="D138" s="87"/>
      <c r="E138" s="87"/>
      <c r="F138" s="87"/>
      <c r="G138" s="87"/>
      <c r="H138" s="87"/>
      <c r="I138" s="87"/>
      <c r="J138" s="59"/>
    </row>
    <row r="139" spans="1:10" x14ac:dyDescent="0.2">
      <c r="A139" s="62" t="s">
        <v>24</v>
      </c>
      <c r="B139" s="87" t="s">
        <v>169</v>
      </c>
      <c r="C139" s="87"/>
      <c r="D139" s="87"/>
      <c r="E139" s="87"/>
      <c r="F139" s="87"/>
      <c r="G139" s="87"/>
      <c r="H139" s="87"/>
      <c r="I139" s="87"/>
      <c r="J139" s="59"/>
    </row>
    <row r="140" spans="1:10" x14ac:dyDescent="0.2">
      <c r="A140" s="61" t="s">
        <v>48</v>
      </c>
      <c r="B140" s="87" t="s">
        <v>49</v>
      </c>
      <c r="C140" s="87"/>
      <c r="D140" s="87"/>
      <c r="E140" s="87"/>
      <c r="F140" s="87"/>
      <c r="G140" s="87"/>
      <c r="H140" s="87"/>
      <c r="I140" s="87"/>
      <c r="J140" s="59"/>
    </row>
    <row r="141" spans="1:10" ht="111.75" customHeight="1" thickBot="1" x14ac:dyDescent="0.25">
      <c r="A141" s="56" t="s">
        <v>95</v>
      </c>
      <c r="B141" s="88" t="s">
        <v>170</v>
      </c>
      <c r="C141" s="88"/>
      <c r="D141" s="88"/>
      <c r="E141" s="88"/>
      <c r="F141" s="88"/>
      <c r="G141" s="88"/>
      <c r="H141" s="88"/>
      <c r="I141" s="88"/>
      <c r="J141" s="35"/>
    </row>
  </sheetData>
  <mergeCells count="147">
    <mergeCell ref="A2:H2"/>
    <mergeCell ref="I2:J2"/>
    <mergeCell ref="B23:I23"/>
    <mergeCell ref="B24:I24"/>
    <mergeCell ref="B25:I25"/>
    <mergeCell ref="A21:I21"/>
    <mergeCell ref="B48:I48"/>
    <mergeCell ref="B56:I56"/>
    <mergeCell ref="B63:I63"/>
    <mergeCell ref="B57:I57"/>
    <mergeCell ref="B49:I49"/>
    <mergeCell ref="B51:I51"/>
    <mergeCell ref="B52:I52"/>
    <mergeCell ref="B50:I50"/>
    <mergeCell ref="B59:I59"/>
    <mergeCell ref="J3:J5"/>
    <mergeCell ref="B11:I11"/>
    <mergeCell ref="A3:A5"/>
    <mergeCell ref="B3:B5"/>
    <mergeCell ref="C3:H3"/>
    <mergeCell ref="J56:J63"/>
    <mergeCell ref="A9:E9"/>
    <mergeCell ref="I3:I5"/>
    <mergeCell ref="C4:E4"/>
    <mergeCell ref="A56:A63"/>
    <mergeCell ref="A84:A85"/>
    <mergeCell ref="A89:A96"/>
    <mergeCell ref="B37:I37"/>
    <mergeCell ref="B38:I38"/>
    <mergeCell ref="B13:I13"/>
    <mergeCell ref="A10:B10"/>
    <mergeCell ref="B36:I36"/>
    <mergeCell ref="B42:I42"/>
    <mergeCell ref="B46:I46"/>
    <mergeCell ref="B47:I47"/>
    <mergeCell ref="A45:I45"/>
    <mergeCell ref="B35:I35"/>
    <mergeCell ref="B39:I39"/>
    <mergeCell ref="B40:I40"/>
    <mergeCell ref="B41:I41"/>
    <mergeCell ref="A20:H20"/>
    <mergeCell ref="A44:H44"/>
    <mergeCell ref="B26:I26"/>
    <mergeCell ref="B27:I27"/>
    <mergeCell ref="B28:I28"/>
    <mergeCell ref="B29:I29"/>
    <mergeCell ref="B22:I22"/>
    <mergeCell ref="F4:H4"/>
    <mergeCell ref="B14:I14"/>
    <mergeCell ref="B15:I15"/>
    <mergeCell ref="B16:I16"/>
    <mergeCell ref="B18:I18"/>
    <mergeCell ref="B17:I17"/>
    <mergeCell ref="B30:I30"/>
    <mergeCell ref="B31:I31"/>
    <mergeCell ref="B32:I32"/>
    <mergeCell ref="B33:I33"/>
    <mergeCell ref="B34:I34"/>
    <mergeCell ref="A16:A18"/>
    <mergeCell ref="B90:I90"/>
    <mergeCell ref="B86:I86"/>
    <mergeCell ref="B88:I88"/>
    <mergeCell ref="B83:I83"/>
    <mergeCell ref="B84:I84"/>
    <mergeCell ref="B85:I85"/>
    <mergeCell ref="B53:I53"/>
    <mergeCell ref="B54:I54"/>
    <mergeCell ref="B55:I55"/>
    <mergeCell ref="B75:I75"/>
    <mergeCell ref="B78:I78"/>
    <mergeCell ref="B82:I82"/>
    <mergeCell ref="B58:I58"/>
    <mergeCell ref="B60:I60"/>
    <mergeCell ref="B76:I76"/>
    <mergeCell ref="B77:I77"/>
    <mergeCell ref="B81:I81"/>
    <mergeCell ref="B73:I73"/>
    <mergeCell ref="B79:I79"/>
    <mergeCell ref="B64:I64"/>
    <mergeCell ref="B74:I74"/>
    <mergeCell ref="B66:I66"/>
    <mergeCell ref="B103:I103"/>
    <mergeCell ref="B89:I89"/>
    <mergeCell ref="A66:A70"/>
    <mergeCell ref="B61:I61"/>
    <mergeCell ref="B62:I62"/>
    <mergeCell ref="B65:I65"/>
    <mergeCell ref="B100:I100"/>
    <mergeCell ref="B97:I97"/>
    <mergeCell ref="B98:I98"/>
    <mergeCell ref="B67:I67"/>
    <mergeCell ref="B68:I68"/>
    <mergeCell ref="B69:I69"/>
    <mergeCell ref="B70:I70"/>
    <mergeCell ref="B101:I101"/>
    <mergeCell ref="B102:I102"/>
    <mergeCell ref="B99:I99"/>
    <mergeCell ref="B91:I91"/>
    <mergeCell ref="B96:I96"/>
    <mergeCell ref="B71:I71"/>
    <mergeCell ref="B72:I72"/>
    <mergeCell ref="B92:I92"/>
    <mergeCell ref="B93:I93"/>
    <mergeCell ref="B94:I94"/>
    <mergeCell ref="B95:I95"/>
    <mergeCell ref="B113:I113"/>
    <mergeCell ref="B114:I114"/>
    <mergeCell ref="B115:I115"/>
    <mergeCell ref="A116:A118"/>
    <mergeCell ref="B116:I116"/>
    <mergeCell ref="B80:I80"/>
    <mergeCell ref="B87:I87"/>
    <mergeCell ref="J116:J118"/>
    <mergeCell ref="B117:I117"/>
    <mergeCell ref="A105:H105"/>
    <mergeCell ref="A106:I106"/>
    <mergeCell ref="B107:I107"/>
    <mergeCell ref="B108:I108"/>
    <mergeCell ref="B109:I109"/>
    <mergeCell ref="B110:I110"/>
    <mergeCell ref="B111:I111"/>
    <mergeCell ref="B112:I112"/>
    <mergeCell ref="J89:J96"/>
    <mergeCell ref="A1:J1"/>
    <mergeCell ref="B12:I12"/>
    <mergeCell ref="B138:I138"/>
    <mergeCell ref="B139:I139"/>
    <mergeCell ref="B140:I140"/>
    <mergeCell ref="B141:I141"/>
    <mergeCell ref="B118:I118"/>
    <mergeCell ref="B131:I131"/>
    <mergeCell ref="B133:I137"/>
    <mergeCell ref="A131:A137"/>
    <mergeCell ref="J131:J137"/>
    <mergeCell ref="B132:I132"/>
    <mergeCell ref="B126:I126"/>
    <mergeCell ref="B127:I127"/>
    <mergeCell ref="B128:I128"/>
    <mergeCell ref="B129:I129"/>
    <mergeCell ref="B130:I130"/>
    <mergeCell ref="B122:I122"/>
    <mergeCell ref="B123:I123"/>
    <mergeCell ref="B124:I124"/>
    <mergeCell ref="B125:I125"/>
    <mergeCell ref="B119:I119"/>
    <mergeCell ref="B120:I120"/>
    <mergeCell ref="B121:I121"/>
  </mergeCells>
  <phoneticPr fontId="1" type="noConversion"/>
  <pageMargins left="0" right="0" top="0" bottom="0" header="0.51181102362204722" footer="0.51181102362204722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EAF57-4021-4FBE-84AE-6E8007FB68F7}">
  <dimension ref="A1"/>
  <sheetViews>
    <sheetView workbookViewId="0"/>
  </sheetViews>
  <sheetFormatPr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D2266-FF1D-4395-BEEF-2470CD5A0851}">
  <dimension ref="A1"/>
  <sheetViews>
    <sheetView workbookViewId="0"/>
  </sheetViews>
  <sheetFormatPr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Fakultní nemocnice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FNOL</dc:creator>
  <cp:lastModifiedBy>Procházka Jakub, DiS.</cp:lastModifiedBy>
  <cp:lastPrinted>2025-06-19T11:36:59Z</cp:lastPrinted>
  <dcterms:created xsi:type="dcterms:W3CDTF">2012-10-25T11:20:07Z</dcterms:created>
  <dcterms:modified xsi:type="dcterms:W3CDTF">2025-07-16T05:26:44Z</dcterms:modified>
</cp:coreProperties>
</file>